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420" windowHeight="11020"/>
  </bookViews>
  <sheets>
    <sheet name="VÝKAZ VÝMĚR" sheetId="3" r:id="rId1"/>
  </sheets>
  <calcPr calcId="162913"/>
</workbook>
</file>

<file path=xl/calcChain.xml><?xml version="1.0" encoding="utf-8"?>
<calcChain xmlns="http://schemas.openxmlformats.org/spreadsheetml/2006/main">
  <c r="B80" i="3"/>
  <c r="B130"/>
  <c r="B119"/>
  <c r="B90"/>
  <c r="B118"/>
  <c r="B89"/>
  <c r="B81"/>
  <c r="B25"/>
</calcChain>
</file>

<file path=xl/sharedStrings.xml><?xml version="1.0" encoding="utf-8"?>
<sst xmlns="http://schemas.openxmlformats.org/spreadsheetml/2006/main" count="375" uniqueCount="250">
  <si>
    <t>Jednotková cena dodávky</t>
  </si>
  <si>
    <t>Doprava</t>
  </si>
  <si>
    <t>Dodavatel</t>
  </si>
  <si>
    <t>Pozice</t>
  </si>
  <si>
    <t>Název dílu</t>
  </si>
  <si>
    <t>Jednotky</t>
  </si>
  <si>
    <t>Množství</t>
  </si>
  <si>
    <t>Celková cena dodávky</t>
  </si>
  <si>
    <t>Jednotková cena montáže</t>
  </si>
  <si>
    <t>Celková cena montáže</t>
  </si>
  <si>
    <t>1</t>
  </si>
  <si>
    <t>1. 1</t>
  </si>
  <si>
    <t>ks</t>
  </si>
  <si>
    <t>1. 2</t>
  </si>
  <si>
    <t>1. 3</t>
  </si>
  <si>
    <t>1. 4</t>
  </si>
  <si>
    <t>1. 5</t>
  </si>
  <si>
    <t>1. 6</t>
  </si>
  <si>
    <t>1. 7</t>
  </si>
  <si>
    <t>1. 8</t>
  </si>
  <si>
    <t>1. 9</t>
  </si>
  <si>
    <t>1. 10</t>
  </si>
  <si>
    <t>1. 11</t>
  </si>
  <si>
    <t>1. 12</t>
  </si>
  <si>
    <t>1. 13</t>
  </si>
  <si>
    <t>1. 14</t>
  </si>
  <si>
    <t>1. 15</t>
  </si>
  <si>
    <t>1. 16</t>
  </si>
  <si>
    <t>1. 17</t>
  </si>
  <si>
    <t>1. 18</t>
  </si>
  <si>
    <t>1. 19</t>
  </si>
  <si>
    <t>1. 20</t>
  </si>
  <si>
    <t>1. 22</t>
  </si>
  <si>
    <t>1. 23</t>
  </si>
  <si>
    <t>1. 24</t>
  </si>
  <si>
    <t>1. 25</t>
  </si>
  <si>
    <t>1. 26</t>
  </si>
  <si>
    <t>1. 27</t>
  </si>
  <si>
    <t>1. 28</t>
  </si>
  <si>
    <t>1. 29</t>
  </si>
  <si>
    <t>1. 30</t>
  </si>
  <si>
    <t>1. 31</t>
  </si>
  <si>
    <t>1. 32</t>
  </si>
  <si>
    <t>1. 33</t>
  </si>
  <si>
    <t>1. 34</t>
  </si>
  <si>
    <t>1. 35</t>
  </si>
  <si>
    <t>1. 36</t>
  </si>
  <si>
    <t>1. 37</t>
  </si>
  <si>
    <t>1. 38</t>
  </si>
  <si>
    <t>1. 39</t>
  </si>
  <si>
    <t>1. 40</t>
  </si>
  <si>
    <t>1. 41</t>
  </si>
  <si>
    <t>1. 42</t>
  </si>
  <si>
    <t>1. 43</t>
  </si>
  <si>
    <t>1. 44</t>
  </si>
  <si>
    <t>1. 45</t>
  </si>
  <si>
    <t>1. 46</t>
  </si>
  <si>
    <t>1. 47</t>
  </si>
  <si>
    <t>1. 48</t>
  </si>
  <si>
    <t>1. 49</t>
  </si>
  <si>
    <t>1. 50</t>
  </si>
  <si>
    <t>1. 51</t>
  </si>
  <si>
    <t>1. 52</t>
  </si>
  <si>
    <t>2</t>
  </si>
  <si>
    <t>2. 1</t>
  </si>
  <si>
    <t>2. 2</t>
  </si>
  <si>
    <t>2. 3</t>
  </si>
  <si>
    <t>2. 4</t>
  </si>
  <si>
    <t>2. 5</t>
  </si>
  <si>
    <t>2. 6</t>
  </si>
  <si>
    <t>2. 7</t>
  </si>
  <si>
    <t>3</t>
  </si>
  <si>
    <t>3. 3</t>
  </si>
  <si>
    <t>3. 4</t>
  </si>
  <si>
    <t>3. 5</t>
  </si>
  <si>
    <t>3. 6</t>
  </si>
  <si>
    <t>3. 7</t>
  </si>
  <si>
    <t>3. 8</t>
  </si>
  <si>
    <t>3. 9</t>
  </si>
  <si>
    <t>3. 10</t>
  </si>
  <si>
    <t>4</t>
  </si>
  <si>
    <t>4. 1</t>
  </si>
  <si>
    <t>4. 2</t>
  </si>
  <si>
    <t>4. 3</t>
  </si>
  <si>
    <t>4. 4</t>
  </si>
  <si>
    <t>4. 5</t>
  </si>
  <si>
    <t>4. 6</t>
  </si>
  <si>
    <t>4. 7</t>
  </si>
  <si>
    <t>4. 8</t>
  </si>
  <si>
    <t>4. 9</t>
  </si>
  <si>
    <t>4. 10</t>
  </si>
  <si>
    <t>Celkem dodávka a montáž</t>
  </si>
  <si>
    <t xml:space="preserve">Název </t>
  </si>
  <si>
    <t>z.č.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</si>
  <si>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</si>
  <si>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</si>
  <si>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</si>
  <si>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</si>
  <si>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</si>
  <si>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</si>
  <si>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</si>
  <si>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</si>
  <si>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</si>
  <si>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</si>
  <si>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</si>
  <si>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</si>
  <si>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</si>
  <si>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</si>
  <si>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</si>
  <si>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</si>
  <si>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Celkem zařízení -</t>
  </si>
  <si>
    <t>Zaregulování a předání</t>
  </si>
  <si>
    <t>Celková cena zakázky bez DPH</t>
  </si>
  <si>
    <t>1 -</t>
  </si>
  <si>
    <t>2 -</t>
  </si>
  <si>
    <t>3 -</t>
  </si>
  <si>
    <t>4 -</t>
  </si>
  <si>
    <t>5 -</t>
  </si>
  <si>
    <t>6 -</t>
  </si>
  <si>
    <t>7 -</t>
  </si>
  <si>
    <t>8 -</t>
  </si>
  <si>
    <t>9 -</t>
  </si>
  <si>
    <t>10 -</t>
  </si>
  <si>
    <t>11 -</t>
  </si>
  <si>
    <t>12 -</t>
  </si>
  <si>
    <t>13 -</t>
  </si>
  <si>
    <t>14 -</t>
  </si>
  <si>
    <t>15 -</t>
  </si>
  <si>
    <t>16 -</t>
  </si>
  <si>
    <t>17 -</t>
  </si>
  <si>
    <t>18 -</t>
  </si>
  <si>
    <t>19 -</t>
  </si>
  <si>
    <t>20 -</t>
  </si>
  <si>
    <t>REKUPERAČNÍ VĚTRÁNÍ</t>
  </si>
  <si>
    <t>STROJOVNA VZT</t>
  </si>
  <si>
    <t>CHLAZENÍ</t>
  </si>
  <si>
    <t>HALA</t>
  </si>
  <si>
    <t>kpl</t>
  </si>
  <si>
    <t xml:space="preserve">Kompaktní vzduchotechnická rekuperační jednotka tepelně a zvukově opláštěná,  vnitřní stojaté provedení - hrdla do boku.
Složení jednotky: pružná manžeta na všech hrdlech, uzavírací klapka ovládaná servopohonem na sání a výfuku, filtry F7/M5, deskový protiproudý rekuperační výměník s obtokem, přívodní a odvodní ventilátor s EC motorem; teplovodní ohřívač (vč. směšovacího uzlu s 3-cestným ventilem a čerpadlem). Jednotka vč. nožiček výšky min.100mm.
Parametry ohřívače: Qoh = 8,5 kW, tp = 20 °C (pro vodu 60/40°C)
Parametry rekuperátoru: min. účinnost rekuperace dle EN 308 (suchá) 82 %
Přívodní ventilátor: Vp = 3180 m3/h, pext = 400 Pa, motor 2,5 kW; 3,8 A; 400 V
Odvodní ventilátor: Vo = 3180 m3/h, pext = 400 Pa, motor 2,5 kW; 3,8 A; 400 V
Hlukové parametry: do potrubí sání/přívod/odvod/výfuk - Lw = 64/92/62/90 dB(A); hluk od opláštění do okolí Lw = 74 dB(A); (Lp(3m)=54dBA
VZT jednotka vč. regulace a ovládání zajišťující minimálně funkce popsané podrobněji v technické zprávě. Prokabelování komponentů MaR, které nejsou propojeny z výroby zajistí dodavatel části VZT ve spolupráci s výrobcem VZT jednotky. Podrobnější technické parametry, rozměry, uspořádání, požadavky,  viz. technická zpráva a výkresová dokumentace. </t>
  </si>
  <si>
    <t>Jednotka vč. nastavení vyzkoušení a uvedení do provozu + zaškolení obsluhy</t>
  </si>
  <si>
    <t>Tlumič hluku buňkový, velikost 600x500/1500 mm (složený ze 3 buněk s děrovaným plechem 500x200x1500mm), včetně náběhových a výběhových plechů. Parametry útlumu hluku pro buňku délky 1500mm pro střední frekvence v oktávovém pásmu 32/63/125/250/500/1000/2000/4000/8000 Hz: 7/11/18/24/38/41/37/25/15 dB. Plášť tlumiče hluku je započten do výměry 4hranného potrubí.</t>
  </si>
  <si>
    <t>Tlumič hluku buňkový, velikost 600x500/1000 mm (složený ze 3 buněk s děrovaným plechem 500x200x1500mm), včetně náběhových a výběhových plechů. Parametry útlumu hluku pro buňku délky 1500mm pro střední frekvence v oktávovém pásmu 32/63/125/250/500/1000/2000/4000/8000 Hz: 7/11/18/24/38/41/37/25/15 dB. Plášť tlumiče hluku je započten do výměry 4hranného potrubí.</t>
  </si>
  <si>
    <t>Tlumič hluku buňkový, velikost 400x200/1000 mm</t>
  </si>
  <si>
    <t>Protidešťová žaluzie "NASÁVACÍ" v Al provedení 1000x500 mm, vč. ochranného pletiva z drátků o tl. 1mm, s oky 10x10mm; tvar sacích lamel v horní části uzpůsoben pro záchyt kapek strhávaných proudem vzduchu</t>
  </si>
  <si>
    <t>Protidešťová žaluzie "VÝFUKOVÁ" v Al provedení 1000x500 mm, vč. ochranného pletiva z drátků o tl. 1mm, s oky 10x10mm</t>
  </si>
  <si>
    <t>Regulační klapka 280x200 mm; ovládaní ruční</t>
  </si>
  <si>
    <t>Regulační klapka Ø100 mm; ovládaní ruční</t>
  </si>
  <si>
    <t>Regulační klapka 450x200 mm; ovládaní ruční</t>
  </si>
  <si>
    <t>Regulační klapka 355x200 mm; ovládaní ruční</t>
  </si>
  <si>
    <t>Regulační klapka 250x200 mm; ovládaní ruční</t>
  </si>
  <si>
    <t>Regulační klapka 200x200 mm; ovládaní ruční</t>
  </si>
  <si>
    <t>Regulační klapka Ø125 mm; ovládaní ruční</t>
  </si>
  <si>
    <t>Odvodní komfortní vířivý anemostat s pevnými lamelami ve čtvercovém provedení; připojení horizontální; 500x500 mm; krycí čelní deska do rastrového podhledu 600x600mm; vč. regulační klapky</t>
  </si>
  <si>
    <t>Odvodní komfortní vířivý anemostat s pevnými lamelami ve čtvercovém provedení; připojení horizontální; 500x500 mm; krycí čelní deska do rastrového podhledu 600x600mm;bez regulační klapky</t>
  </si>
  <si>
    <t>Přetlakové komora s možností nastavení a měření přesného vzduchového průtoku připojení VZT potrubí Ø125mm; pro stropní difuzor Ø160mm; vč. montážního příslušenství a regulační klapky</t>
  </si>
  <si>
    <t>Přetlakové komora s možností nastavení a měření přesného vzduchového průtoku připojení VZT potrubí Ø100mm; pro stropní difuzor Ø125mm; vč. montážního příslušenství a regulační klapky</t>
  </si>
  <si>
    <t>Přívodní/odvodní stropní difuzor Ø160 mm s nastavitelnou čelní deskou</t>
  </si>
  <si>
    <t>Přívodní/odvodní stropní difuzor Ø125 mm s nastavitelnou čelní deskou</t>
  </si>
  <si>
    <t>Přívodní talířový ventil, kovový Ø100 mm, vč. montážního příslušenství</t>
  </si>
  <si>
    <t>Odvodní talířový ventil, kovový Ø160 mm, vč. montážního příslušenství</t>
  </si>
  <si>
    <t>Odvodní talířový ventil, kovový Ø200 mm, vč. montážního příslušenství</t>
  </si>
  <si>
    <t>Odvodní talířový ventil, kovový Ø125 mm, vč. montážního příslušenství</t>
  </si>
  <si>
    <t>Odvodní talířový ventil, kovový Ø80 mm, vč. montážního příslušenství</t>
  </si>
  <si>
    <t>NEOBSAZENO</t>
  </si>
  <si>
    <t>Komfortní přepouštěcí mřížka do rastrového podheldu 600x600mm</t>
  </si>
  <si>
    <t>Stěnová mřížka v Al provedení 1000x300 mm; rozteč lamel 12,5mm; vč. montážního rámečku</t>
  </si>
  <si>
    <t>Stěnová mřížka v Al provedení 800x150 mm; rozteč lamel 12,5mm; vč. montážního rámečku</t>
  </si>
  <si>
    <t>Stěnová mřížka v Al provedení 600x150 mm; rozteč lamel 12,5mm; vč. montážního rámečku</t>
  </si>
  <si>
    <t>Stěnová mřížka v Al provedení 500x200 mm; rozteč lamel 12,5mm; vč. montážního rámečku</t>
  </si>
  <si>
    <t>Stěnová mřížka v Al provedení 500x150 mm; rozteč lamel 12,5mm; vč. montážního rámečku</t>
  </si>
  <si>
    <t>Stěnová mřížka v Al provedení 400x150 mm; rozteč lamel 12,5mm; vč. montážního rámečku</t>
  </si>
  <si>
    <t>Stěnová mřížka v Al provedení 300x150 mm; rozteč lamel 12,5mm; vč. montážního rámečku</t>
  </si>
  <si>
    <t>Ohebné hluk tlumící Al potrubí Ø200 mm; tl. Izolace 25mm; 16 kg/m3; vyztužené spirálou z ocelového drátu; tl. vnitřní vrstvy 0,074 mm</t>
  </si>
  <si>
    <t>Ohebné hluk tlumící Al potrubí Ø160 mm; tl. Izolace 25mm; 16 kg/m3; vyztužené spirálou z ocelového drátu; tl. vnitřní vrstvy 0,074 mm</t>
  </si>
  <si>
    <t>Ohebné hluk tlumící Al potrubí Ø125 mm; tl. Izolace 25mm; 16 kg/m3; vyztužené spirálou z ocelového drátu; tl. vnitřní vrstvy 0,074 mm</t>
  </si>
  <si>
    <t>Ohebné hluk tlumící Al potrubí Ø100 mm; tl. Izolace 25mm; 16 kg/m3; vyztužené spirálou z ocelového drátu; tl. vnitřní vrstvy 0,074 mm</t>
  </si>
  <si>
    <t>Ohebné hluk tlumící Al potrubí Ø80 mm; tl. Izolace 25mm; 16 kg/m3; vyztužené spirálou z ocelového drátu; tl. vnitřní vrstvy 0,074 mm</t>
  </si>
  <si>
    <t>bm</t>
  </si>
  <si>
    <t>1. 53</t>
  </si>
  <si>
    <t>1. 54</t>
  </si>
  <si>
    <t>Hranaté potrubí sk I z pozinkovaného plechu, vč. montážního, závěsového, spojovacího a těsnícího materiálu viz technická zpráva a výkresová dokumentace</t>
  </si>
  <si>
    <t>m2</t>
  </si>
  <si>
    <t>Hranaté potrubí malých rozměrů, bezpřírubové, sk I z pozinkovaného plechu, vč. montážního, závěsového, spojovacího a těsnícího materiálu</t>
  </si>
  <si>
    <t>Izolace tepelná z minerální vaty o tl. 4cm s AL polepem; min. 40 kg/m3; λ = 0,034 W/mK při 0°C nebo s lepšími parametry</t>
  </si>
  <si>
    <t>Izolace hluková z minerální vaty o tl. 6cm s AL polepem; min. 65 kg/m3; λ = 0,033 W/mK při 0°C; činitel zvukové pohltivosti/frekvence = 0,25/125Hz; 0,8/250Hz; 1/500Hz; 1/1kHz; 1/2kHz; 1/4kHz ; Třída zvukové pohltivosti dle ČSN EN ISO 11654  - "A"</t>
  </si>
  <si>
    <t>Diagonální ventilátor do kruhového potrubí 
500 m3/h; 200 Pa; 0,103 kW; 230 V; 0,5 A</t>
  </si>
  <si>
    <t>Tlumič hluku do kruhového potrubí Ø200/1000</t>
  </si>
  <si>
    <t>Uzavírací klapka těsná Ø200 mm; příprava pro ovládaní servopohonem - vč. servopohonu 230V s bezpečnostní pružinou</t>
  </si>
  <si>
    <t>Krycí mřížka Ø200 mm z drátků o tl. 1mm, s oky 10x10mm</t>
  </si>
  <si>
    <t>Pružná manžeta pro napojení ventilátoru; Ø200 mm</t>
  </si>
  <si>
    <t xml:space="preserve">Vnitřní výparníková nástěnná jednotka pro systém VRV o jmenovitém chladícím výkonu 3,6kW, invertorový systém s autonomní regulací s dálkovým infračerveným ovladačem, vč. chladiva R410a, filtru na sání, rámečku pro nástěnnou montáž. Podrobnější technické parametry, rozměry, uspořádání, požadavky,  viz. technická zpráva a výkresová dokumentace. </t>
  </si>
  <si>
    <t xml:space="preserve">Vnitřní výparníková nástěnná jednotka pro systém VRV o jmenovitém chladícím výkonu 1,7kW, invertorový systém s autonomní regulací s dálkovým infračerveným ovladačem, vč. chladiva R410a, filtru na sání, rámečku pro nástěnnou montáž. Podrobnější technické parametry, rozměry, uspořádání, požadavky,  viz. technická zpráva a výkresová dokumentace. </t>
  </si>
  <si>
    <t>Rozbočovač chladiva</t>
  </si>
  <si>
    <t>3.1a</t>
  </si>
  <si>
    <t>3.1b</t>
  </si>
  <si>
    <t>3.1c</t>
  </si>
  <si>
    <t>3.1d</t>
  </si>
  <si>
    <t>3.1e</t>
  </si>
  <si>
    <t>3.1f</t>
  </si>
  <si>
    <t>3.1g</t>
  </si>
  <si>
    <t>3.1h</t>
  </si>
  <si>
    <t>3.1i</t>
  </si>
  <si>
    <t>3.1j</t>
  </si>
  <si>
    <t>3.2a</t>
  </si>
  <si>
    <t>3.2b</t>
  </si>
  <si>
    <t>3.2c</t>
  </si>
  <si>
    <t>3.2d</t>
  </si>
  <si>
    <t>3.2e</t>
  </si>
  <si>
    <t>3.2f</t>
  </si>
  <si>
    <t>3.2g</t>
  </si>
  <si>
    <t>3.2h</t>
  </si>
  <si>
    <t>Axiální nástěnný ventilátor
4600 m3/h; 140 Pa; 0,6 kW; 230 V; 2,9 A</t>
  </si>
  <si>
    <t>Axiální nástěnný ventilátor
5500 m3/h; 110 Pa; 0,6 kW; 230 V; 2,9 A</t>
  </si>
  <si>
    <t>Transformátorový 5° regulátor otáček; 230V</t>
  </si>
  <si>
    <t>Protidešťová žaluzie "NASÁVACÍ" v Al provedení 1000x500 mm, vč. ochranného pletiva z drátků o tl. 1mm, s oky 10x10mm; tvar sacích lamel v horní části uzpůsoben pro záchyt kapek strhávaných proudem vzduchu; RAL dle výběru architekta</t>
  </si>
  <si>
    <t>Protidešťová žaluzie "VÝFUKOVÁ" v Al provedení 630x1000 mm, vč. ochranného pletiva z drátků o tl. 1mm, s oky 10x10mm; RAL dle výběru architekta</t>
  </si>
  <si>
    <t>Uzavírací klapka těsná, vícelistá, protiběžná 1000x500 mm; příprava pro ovládaní servopohonem - vč. servopohonu 230V s bezpečnostní pružinou</t>
  </si>
  <si>
    <t>Uzavírací klapka těsná, vícelistá, protiběžná 500x500 mm; příprava pro ovládaní servopohonem - vč. servopohonu 230V s bezpečnostní pružinou</t>
  </si>
  <si>
    <t>Krycí mřížka 1000x500 mm z drátků o tl. 1mm, s oky 10x10mm</t>
  </si>
  <si>
    <t>Regulační klapka 315x200 mm; ovládaní ruční</t>
  </si>
  <si>
    <t>Doplnění chladiva R410 do systémů 3.1 a 3.2. Celkem 4 kg - systém 3.1 a 2,4kg systém 3.2. Jednotka 3.1a předplněna z výroby 7 kg chladiva a jednotka 3.2a předplněna 5,5 kg.</t>
  </si>
  <si>
    <t>Vnitřní výparníková kazetová jednotka s kruhovým výdechem pro systém VRV o jmenovitém chladícím výkonu 4,5kW, max Lp(1m) = vysoké/střední/nízké ot. = 33/31/29; invertorový systém s autonomní regulací s dálkovým kabelovým ovladačem, standardním dekoračním panelem 950x950mm; kondenzátním čerpadlem o minimální výtlačné výšce 675mm,  vč. chladiva R410a, filtru na sání, závěsů. Podrobnější technické parametry, rozměry, uspořádání, požadavky,  viz. technická zpráva a výkresová dokumentace.</t>
  </si>
  <si>
    <t>Vnitřní výparníková kazetová jednotka s kruhovým výdechem pro systém VRV o jmenovitém chladícím výkonu 3,6kW, max Lp(1m) = vysoké/střední/nízké ot. = 31/29/28; invertorový systém s autonomní regulací s dálkovým kabelovým ovladačem, standardním dekoračním panelem 950x950mm; kondenzátním čerpadlem o minimální výtlačné výšce 675mm,  vč. chladiva R410a, filtru na sání, závěsů. Podrobnější technické parametry, rozměry, uspořádání, požadavky,  viz. technická zpráva a výkresová dokumentace.</t>
  </si>
  <si>
    <t>Vnitřní výparníková kazetová jednotka s kruhovým výdechem pro systém VRV o jmenovitém chladícím výkonu 2,8kW, max Lp(1m) = vysoké/střední/nízké ot. = 31/29/28; invertorový systém s autonomní regulací s dálkovým kabelovým ovladačem, standardním dekoračním panelem 950x950mm; kondenzátním čerpadlem o minimální výtlačné výšce 675mm,  vč. chladiva R410a, filtru na sání, závěsů. Podrobnější technické parametry, rozměry, uspořádání, požadavky,  viz. technická zpráva a výkresová dokumentace.</t>
  </si>
  <si>
    <t>Vnitřní výparníková kazetová jednotka s kruhovým výdechem pro systém VRV o jmenovitém chladícím výkonu 7,1kW, max Lp(1m) = vysoké/střední/nízké ot. = 35/33/30; invertorový systém s autonomní regulací s dálkovým kabelovým ovladačem, standardním dekoračním panelem 950x950mm; kondenzátním čerpadlem o minimální výtlačné výšce 675mm,  vč. chladiva R410a, filtru na sání, závěsů. Podrobnější technické parametry, rozměry, uspořádání, požadavky,  viz. technická zpráva a výkresová dokumentace.</t>
  </si>
  <si>
    <t>Vnitřní výparníková kazetová jednotka s kruhovým výdechem pro systém VRV o jmenovitém chladícím výkonu 2,2kW, max Lp(1m) = vysoké/střední/nízké ot. = 31/29/28; invertorový systém s autonomní regulací s dálkovým kabelovým ovladačem, standardním dekoračním panelem 600x600mm; kondenzátním čerpadlem o minimální výtlačné výšce 675mm,  vč. chladiva R410a, filtru na sání, závěsů. Podrobnější technické parametry, rozměry, uspořádání, požadavky,  viz. technická zpráva a výkresová dokumentace.</t>
  </si>
  <si>
    <t>Vnitřní výparníková kazetová jednotka s kruhovým výdechem pro systém VRV o jmenovitém chladícím výkonu 5,6kW, max Lp(1m) = vysoké/střední/nízké ot. = 33/31/29; invertorový systém s autonomní regulací s dálkovým kabelovým ovladačem, standardním dekoračním panelem 950x950mm; kondenzátním čerpadlem o minimální výtlačné výšce 675mm,  vč. chladiva R410a, filtru na sání, závěsů. Podrobnější technické parametry, rozměry, uspořádání, požadavky,  viz. technická zpráva a výkresová dokumentace.</t>
  </si>
  <si>
    <t xml:space="preserve">Chladivové Cu potrubí 9.52 x 22.2 mm (pár), vč. chladiva, tepelně parotěsné izolace, montážního a závěsového materiálu; vč. 2ž. komunikačního kabelu </t>
  </si>
  <si>
    <t xml:space="preserve">Chladivové Cu potrubí 9.52 x 19.1 mm (pár), vč. chladiva, tepelně parotěsné izolace, montážního a závěsového materiálu; vč. 2ž. komunikačního kabelu </t>
  </si>
  <si>
    <t xml:space="preserve">Chladivové Cu potrubí 9.52 x 15.9 mm (pár), vč. chladiva, tepelně parotěsné izolace, montážního a závěsového materiálu; vč. 2ž. komunikačního kabelu </t>
  </si>
  <si>
    <t xml:space="preserve">Chladivové Cu potrubí 6.35 x 12.7 mm (pár), vč. chladiva, tepelně parotěsné izolace, montážního a závěsového materiálu; vč. 2ž. komunikačního kabelu </t>
  </si>
  <si>
    <t>Plastový instalační box určený pro budoucí instalací vnitřní nástěnné chladící jednotky k zabudování do zdi; vč. odvodňovací vaničky.</t>
  </si>
  <si>
    <t>Kruhové potrubí SPIRO Ø250 mm z pozinkovaného plechu, vč. tvarovek, montážního, závěsového, spojovacího a těsnícího materiálu, viz TZ a výkresová dokumentace</t>
  </si>
  <si>
    <t>Kruhové potrubí SPIRO Ø200 mm z pozinkovaného plechu, vč. tvarovek, montážního, závěsového, spojovacího a těsnícího materiálu, viz TZ a výkresová dokumentace</t>
  </si>
  <si>
    <t>Kruhové potrubí SPIRO Ø180 mm z pozinkovaného plechu, vč. tvarovek, montážního, závěsového, spojovacího a těsnícího materiálu, viz TZ a výkresová dokumentace</t>
  </si>
  <si>
    <t>Kruhové potrubí SPIRO Ø160 mm z pozinkovaného plechu, vč. tvarovek, montážního, závěsového, spojovacího a těsnícího materiálu, viz TZ a výkresová dokumentace</t>
  </si>
  <si>
    <t>Kruhové potrubí SPIRO Ø140 mm z pozinkovaného plechu, vč. tvarovek, montážního, závěsového, spojovacího a těsnícího materiálu, viz TZ a výkresová dokumentace</t>
  </si>
  <si>
    <t>Kruhové potrubí SPIRO Ø125 mm z pozinkovaného plechu, vč. tvarovek, montážního, závěsového, spojovacího a těsnícího materiálu, viz TZ a výkresová dokumentace</t>
  </si>
  <si>
    <t>Kruhové potrubí SPIRO Ø100 mm z pozinkovaného plechu, vč. tvarovek, montážního, závěsového, spojovacího a těsnícího materiálu, viz TZ a výkresová dokumentace</t>
  </si>
  <si>
    <t>Kruhové potrubí SPIRO Ø80 mm z pozinkovaného plechu, vč. tvarovek, montážního, závěsového, spojovacího a těsnícího materiálu, viz TZ a výkresová dokumentace</t>
  </si>
  <si>
    <t>Kruhové potrubí do max. SPIRO Ø200 mm z pozinkovaného plechu, vč. tvarovek, montážního, závěsového, spojovacího a těsnícího materiálu, viz TZ a výkresová dokumentace</t>
  </si>
  <si>
    <r>
      <rPr>
        <b/>
        <sz val="10"/>
        <rFont val="Arial"/>
        <family val="2"/>
        <charset val="238"/>
      </rPr>
      <t>(NEOCEŇOVAT POUZE PŘÍPRAVA)</t>
    </r>
    <r>
      <rPr>
        <sz val="10"/>
        <rFont val="Arial"/>
        <family val="2"/>
        <charset val="238"/>
      </rPr>
      <t xml:space="preserve"> Vnitřní výparníková kazetová jednotka pro systém VRV o jmenovitém chladícím výkonu 2,2kW,invertorový systém s autonomní regulací s dálkovým kabelovým ovladačem, standardním dekoračním panelem 600X600mm; kondenzátním čerpadlem o minimální výtlačné výšce 675mm,  vč. chladiva R410a, filtru na sání, závěsů. Podrobnější technické parametry, rozměry, uspořádání, požadavky,  viz. technická zpráva a výkresová dokumentace.</t>
    </r>
  </si>
  <si>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Vnitřní výparníková nástěnná jednotka pro systém VRV o jmenovitém chladícím výkonu 3,6kW, invertorový systém s autonomní regulací s dálkovým infračerveným ovladačem, vč. chladiva R410a, filtru na sání, rámečku pro nástěnnou montáž. Podrobnější technické parametry, rozměry, uspořádání, požadavky,  viz. technická zpráva a výkresová dokumentace. </t>
    </r>
  </si>
  <si>
    <r>
      <rPr>
        <b/>
        <sz val="10"/>
        <rFont val="Arial"/>
        <family val="2"/>
        <charset val="238"/>
      </rPr>
      <t xml:space="preserve">(NEOCEŇOVAT POUZE PŘÍPRAVA) </t>
    </r>
    <r>
      <rPr>
        <sz val="10"/>
        <rFont val="Arial"/>
        <family val="2"/>
        <charset val="238"/>
      </rPr>
      <t xml:space="preserve">Vnitřní výparníková nástěnná jednotka pro systém VRV o jmenovitém chladícím výkonu 2,2kW, invertorový systém s autonomní regulací s dálkovým infračerveným ovladačem, vč. chladiva R410a, filtru na sání, rámečku pro nástěnnou montáž. Podrobnější technické parametry, rozměry, uspořádání, požadavky,  viz. technická zpráva a výkresová dokumentace. </t>
    </r>
  </si>
  <si>
    <t>Tlumič hluku do kruhového potrubí Ø125/600</t>
  </si>
  <si>
    <t xml:space="preserve">Venkovní kondenzační jednotka - systému VRV; o jmenovitém chladícím výkonu min 28kW, invertorový systém, vč. chladiva R410a - 4kg; prac. rozsah venkovní teploty -10° do +46°C. vč. autonomní regulace; 4 silentbloků
parametry: 8,24 kW; 400 V; jištění C25A; Lw=74dBA; Lp(1m)=55dBA; min ESEER=6,41
Podrobnější technické parametry, rozměry, uspořádání, požadavky,  viz. technická zpráva a výkresová dokumentace. </t>
  </si>
  <si>
    <t xml:space="preserve">Venkovní kondenzační jednotka - systému VRV; o jmenovitém chladícím výkonu min 22,4kW, invertorový systém, vč. chladiva R410a - 2,4kg; prac. rozsah venkovní teploty -10° do +46°C. vč. autonomní regulace; 4 silentbloků
parametry: 6,22 kW; 400 V; jištění C25A; Lw=73dBA; Lp(1m)=55dBA; min ESEER=6,72
Podrobnější technické parametry, rozměry, uspořádání, požadavky,  viz. technická zpráva a výkresová dokumentace. </t>
  </si>
  <si>
    <t>3. 11</t>
  </si>
  <si>
    <t>Ocelová konstrukce pod 2 kondenzační jednotky cca 2x 175kg; vč. podkladních vyrovnávacích klínů, montážního materiálu a podkladových betonových nebo plastových pdlaždic</t>
  </si>
  <si>
    <t>VÝKAZ VÝMĚR</t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</si>
</sst>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#,##0.0"/>
  </numFmts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Fill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center" vertical="top"/>
    </xf>
    <xf numFmtId="165" fontId="0" fillId="0" borderId="0" xfId="0" applyNumberFormat="1" applyFill="1" applyAlignment="1">
      <alignment horizontal="center" vertical="top"/>
    </xf>
    <xf numFmtId="16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vertical="top" wrapText="1"/>
    </xf>
    <xf numFmtId="49" fontId="3" fillId="0" borderId="2" xfId="0" applyNumberFormat="1" applyFont="1" applyFill="1" applyBorder="1" applyAlignment="1">
      <alignment horizontal="center" textRotation="90" wrapText="1"/>
    </xf>
    <xf numFmtId="0" fontId="3" fillId="0" borderId="3" xfId="0" applyFont="1" applyFill="1" applyBorder="1" applyAlignment="1">
      <alignment horizontal="center" textRotation="90" wrapText="1"/>
    </xf>
    <xf numFmtId="165" fontId="3" fillId="0" borderId="3" xfId="0" applyNumberFormat="1" applyFont="1" applyFill="1" applyBorder="1" applyAlignment="1">
      <alignment horizontal="center" textRotation="90" wrapText="1"/>
    </xf>
    <xf numFmtId="164" fontId="3" fillId="0" borderId="3" xfId="0" applyNumberFormat="1" applyFont="1" applyFill="1" applyBorder="1" applyAlignment="1">
      <alignment horizontal="center" textRotation="90" wrapText="1"/>
    </xf>
    <xf numFmtId="164" fontId="3" fillId="0" borderId="4" xfId="0" applyNumberFormat="1" applyFont="1" applyFill="1" applyBorder="1" applyAlignment="1">
      <alignment horizontal="center" textRotation="90" wrapText="1"/>
    </xf>
    <xf numFmtId="0" fontId="3" fillId="0" borderId="0" xfId="0" applyFont="1" applyFill="1" applyAlignment="1">
      <alignment horizontal="center" textRotation="90" wrapText="1"/>
    </xf>
    <xf numFmtId="49" fontId="3" fillId="0" borderId="5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165" fontId="3" fillId="0" borderId="6" xfId="0" applyNumberFormat="1" applyFont="1" applyFill="1" applyBorder="1" applyAlignment="1">
      <alignment horizontal="center" vertical="top"/>
    </xf>
    <xf numFmtId="164" fontId="3" fillId="0" borderId="6" xfId="0" applyNumberFormat="1" applyFont="1" applyFill="1" applyBorder="1" applyAlignment="1">
      <alignment horizontal="center" vertical="top"/>
    </xf>
    <xf numFmtId="164" fontId="3" fillId="0" borderId="7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9" fontId="0" fillId="0" borderId="8" xfId="0" applyNumberForma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165" fontId="0" fillId="0" borderId="10" xfId="0" applyNumberFormat="1" applyFill="1" applyBorder="1" applyAlignment="1">
      <alignment horizontal="center" vertical="top"/>
    </xf>
    <xf numFmtId="164" fontId="0" fillId="0" borderId="10" xfId="0" applyNumberFormat="1" applyFill="1" applyBorder="1" applyAlignment="1">
      <alignment horizontal="center" vertical="top"/>
    </xf>
    <xf numFmtId="164" fontId="0" fillId="0" borderId="11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165" fontId="0" fillId="0" borderId="1" xfId="0" applyNumberFormat="1" applyFill="1" applyBorder="1" applyAlignment="1">
      <alignment horizontal="center" vertical="top"/>
    </xf>
    <xf numFmtId="164" fontId="0" fillId="0" borderId="1" xfId="0" applyNumberFormat="1" applyFill="1" applyBorder="1" applyAlignment="1">
      <alignment horizontal="center" vertical="top"/>
    </xf>
    <xf numFmtId="164" fontId="0" fillId="0" borderId="14" xfId="0" applyNumberFormat="1" applyFill="1" applyBorder="1" applyAlignment="1">
      <alignment horizontal="center" vertical="top"/>
    </xf>
    <xf numFmtId="165" fontId="0" fillId="0" borderId="13" xfId="0" applyNumberFormat="1" applyFill="1" applyBorder="1" applyAlignment="1">
      <alignment horizontal="center" vertical="top"/>
    </xf>
    <xf numFmtId="164" fontId="0" fillId="0" borderId="13" xfId="0" applyNumberFormat="1" applyFill="1" applyBorder="1" applyAlignment="1">
      <alignment horizontal="center" vertical="top"/>
    </xf>
    <xf numFmtId="164" fontId="0" fillId="0" borderId="15" xfId="0" applyNumberFormat="1" applyFill="1" applyBorder="1" applyAlignment="1">
      <alignment horizontal="center" vertical="top"/>
    </xf>
    <xf numFmtId="49" fontId="0" fillId="0" borderId="16" xfId="0" applyNumberForma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49" fontId="3" fillId="0" borderId="18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5" fontId="3" fillId="0" borderId="19" xfId="0" applyNumberFormat="1" applyFont="1" applyFill="1" applyBorder="1" applyAlignment="1">
      <alignment horizontal="center" vertical="top"/>
    </xf>
    <xf numFmtId="164" fontId="3" fillId="0" borderId="19" xfId="0" applyNumberFormat="1" applyFont="1" applyFill="1" applyBorder="1" applyAlignment="1">
      <alignment horizontal="center" vertical="top"/>
    </xf>
    <xf numFmtId="164" fontId="3" fillId="0" borderId="20" xfId="0" applyNumberFormat="1" applyFont="1" applyFill="1" applyBorder="1" applyAlignment="1">
      <alignment horizontal="center" vertical="top"/>
    </xf>
    <xf numFmtId="165" fontId="0" fillId="0" borderId="9" xfId="0" applyNumberFormat="1" applyFill="1" applyBorder="1" applyAlignment="1">
      <alignment horizontal="center" vertical="top"/>
    </xf>
    <xf numFmtId="164" fontId="0" fillId="0" borderId="9" xfId="0" applyNumberFormat="1" applyFill="1" applyBorder="1" applyAlignment="1">
      <alignment horizontal="center" vertical="top"/>
    </xf>
    <xf numFmtId="164" fontId="0" fillId="0" borderId="21" xfId="0" applyNumberFormat="1" applyFill="1" applyBorder="1" applyAlignment="1">
      <alignment horizontal="center" vertical="top"/>
    </xf>
    <xf numFmtId="49" fontId="3" fillId="0" borderId="8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/>
    </xf>
    <xf numFmtId="165" fontId="3" fillId="0" borderId="9" xfId="0" applyNumberFormat="1" applyFont="1" applyFill="1" applyBorder="1" applyAlignment="1">
      <alignment horizontal="center" vertical="top"/>
    </xf>
    <xf numFmtId="164" fontId="3" fillId="0" borderId="9" xfId="0" applyNumberFormat="1" applyFont="1" applyFill="1" applyBorder="1" applyAlignment="1">
      <alignment horizontal="center" vertical="top"/>
    </xf>
    <xf numFmtId="164" fontId="3" fillId="0" borderId="2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165" fontId="3" fillId="0" borderId="13" xfId="0" applyNumberFormat="1" applyFont="1" applyFill="1" applyBorder="1" applyAlignment="1">
      <alignment horizontal="center" vertical="top"/>
    </xf>
    <xf numFmtId="164" fontId="3" fillId="0" borderId="13" xfId="0" applyNumberFormat="1" applyFont="1" applyFill="1" applyBorder="1" applyAlignment="1">
      <alignment horizontal="center" vertical="top"/>
    </xf>
    <xf numFmtId="164" fontId="3" fillId="0" borderId="15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165" fontId="3" fillId="0" borderId="23" xfId="0" applyNumberFormat="1" applyFont="1" applyFill="1" applyBorder="1" applyAlignment="1">
      <alignment horizontal="center" vertical="top"/>
    </xf>
    <xf numFmtId="164" fontId="3" fillId="0" borderId="23" xfId="0" applyNumberFormat="1" applyFont="1" applyFill="1" applyBorder="1" applyAlignment="1">
      <alignment horizontal="center" vertical="top"/>
    </xf>
    <xf numFmtId="164" fontId="3" fillId="0" borderId="24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0" fontId="5" fillId="0" borderId="6" xfId="0" applyFont="1" applyFill="1" applyBorder="1" applyAlignment="1">
      <alignment vertical="top" wrapText="1"/>
    </xf>
    <xf numFmtId="0" fontId="1" fillId="0" borderId="25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5" fillId="0" borderId="19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showGridLines="0" tabSelected="1" topLeftCell="A83" zoomScaleNormal="100" workbookViewId="0">
      <selection activeCell="B26" sqref="B26"/>
    </sheetView>
  </sheetViews>
  <sheetFormatPr defaultColWidth="9.1796875" defaultRowHeight="14.5"/>
  <cols>
    <col min="1" max="1" width="6.1796875" style="61" customWidth="1"/>
    <col min="2" max="2" width="73.453125" style="8" customWidth="1"/>
    <col min="3" max="3" width="5.7265625" style="3" hidden="1" customWidth="1"/>
    <col min="4" max="4" width="5.7265625" style="3" customWidth="1"/>
    <col min="5" max="5" width="5.7265625" style="4" customWidth="1"/>
    <col min="6" max="6" width="10.7265625" style="5" customWidth="1"/>
    <col min="7" max="7" width="11.54296875" style="5" customWidth="1"/>
    <col min="8" max="9" width="10.7265625" style="5" customWidth="1"/>
    <col min="10" max="10" width="2.7265625" style="1" customWidth="1"/>
    <col min="11" max="16384" width="9.1796875" style="1"/>
  </cols>
  <sheetData>
    <row r="1" spans="1:4" hidden="1">
      <c r="A1" s="1" t="s">
        <v>93</v>
      </c>
      <c r="B1" s="1" t="s">
        <v>92</v>
      </c>
    </row>
    <row r="2" spans="1:4" hidden="1">
      <c r="A2" s="1" t="s">
        <v>113</v>
      </c>
      <c r="B2" s="1" t="s">
        <v>133</v>
      </c>
      <c r="D2" s="6" t="s">
        <v>110</v>
      </c>
    </row>
    <row r="3" spans="1:4" hidden="1">
      <c r="A3" s="1" t="s">
        <v>114</v>
      </c>
      <c r="B3" s="1" t="s">
        <v>134</v>
      </c>
      <c r="D3" s="6" t="s">
        <v>110</v>
      </c>
    </row>
    <row r="4" spans="1:4" hidden="1">
      <c r="A4" s="1" t="s">
        <v>115</v>
      </c>
      <c r="B4" s="1" t="s">
        <v>135</v>
      </c>
      <c r="D4" s="6" t="s">
        <v>110</v>
      </c>
    </row>
    <row r="5" spans="1:4" hidden="1">
      <c r="A5" s="1" t="s">
        <v>116</v>
      </c>
      <c r="B5" s="1" t="s">
        <v>136</v>
      </c>
      <c r="D5" s="6" t="s">
        <v>110</v>
      </c>
    </row>
    <row r="6" spans="1:4" hidden="1">
      <c r="A6" s="1" t="s">
        <v>117</v>
      </c>
      <c r="B6" s="1" t="s">
        <v>94</v>
      </c>
      <c r="D6" s="6" t="s">
        <v>110</v>
      </c>
    </row>
    <row r="7" spans="1:4" hidden="1">
      <c r="A7" s="1" t="s">
        <v>118</v>
      </c>
      <c r="B7" s="1" t="s">
        <v>95</v>
      </c>
      <c r="D7" s="6" t="s">
        <v>110</v>
      </c>
    </row>
    <row r="8" spans="1:4" hidden="1">
      <c r="A8" s="1" t="s">
        <v>119</v>
      </c>
      <c r="B8" s="1" t="s">
        <v>96</v>
      </c>
      <c r="D8" s="6" t="s">
        <v>110</v>
      </c>
    </row>
    <row r="9" spans="1:4" hidden="1">
      <c r="A9" s="1" t="s">
        <v>120</v>
      </c>
      <c r="B9" s="1" t="s">
        <v>97</v>
      </c>
      <c r="D9" s="6" t="s">
        <v>110</v>
      </c>
    </row>
    <row r="10" spans="1:4" hidden="1">
      <c r="A10" s="1" t="s">
        <v>121</v>
      </c>
      <c r="B10" s="1" t="s">
        <v>98</v>
      </c>
      <c r="D10" s="6" t="s">
        <v>110</v>
      </c>
    </row>
    <row r="11" spans="1:4" hidden="1">
      <c r="A11" s="1" t="s">
        <v>122</v>
      </c>
      <c r="B11" s="1" t="s">
        <v>99</v>
      </c>
      <c r="D11" s="6" t="s">
        <v>110</v>
      </c>
    </row>
    <row r="12" spans="1:4" hidden="1">
      <c r="A12" s="1" t="s">
        <v>123</v>
      </c>
      <c r="B12" s="1" t="s">
        <v>100</v>
      </c>
      <c r="D12" s="6" t="s">
        <v>110</v>
      </c>
    </row>
    <row r="13" spans="1:4" hidden="1">
      <c r="A13" s="1" t="s">
        <v>124</v>
      </c>
      <c r="B13" s="1" t="s">
        <v>101</v>
      </c>
      <c r="D13" s="6" t="s">
        <v>110</v>
      </c>
    </row>
    <row r="14" spans="1:4" hidden="1">
      <c r="A14" s="1" t="s">
        <v>125</v>
      </c>
      <c r="B14" s="1" t="s">
        <v>102</v>
      </c>
      <c r="D14" s="6" t="s">
        <v>110</v>
      </c>
    </row>
    <row r="15" spans="1:4" hidden="1">
      <c r="A15" s="1" t="s">
        <v>126</v>
      </c>
      <c r="B15" s="1" t="s">
        <v>103</v>
      </c>
      <c r="D15" s="6" t="s">
        <v>110</v>
      </c>
    </row>
    <row r="16" spans="1:4" hidden="1">
      <c r="A16" s="1" t="s">
        <v>127</v>
      </c>
      <c r="B16" s="1" t="s">
        <v>104</v>
      </c>
      <c r="D16" s="6" t="s">
        <v>110</v>
      </c>
    </row>
    <row r="17" spans="1:9" hidden="1">
      <c r="A17" s="1" t="s">
        <v>128</v>
      </c>
      <c r="B17" s="1" t="s">
        <v>105</v>
      </c>
      <c r="D17" s="6" t="s">
        <v>110</v>
      </c>
    </row>
    <row r="18" spans="1:9" hidden="1">
      <c r="A18" s="1" t="s">
        <v>129</v>
      </c>
      <c r="B18" s="1" t="s">
        <v>106</v>
      </c>
      <c r="D18" s="6" t="s">
        <v>110</v>
      </c>
    </row>
    <row r="19" spans="1:9" hidden="1">
      <c r="A19" s="1" t="s">
        <v>130</v>
      </c>
      <c r="B19" s="1" t="s">
        <v>107</v>
      </c>
      <c r="D19" s="6" t="s">
        <v>110</v>
      </c>
    </row>
    <row r="20" spans="1:9" hidden="1">
      <c r="A20" s="1" t="s">
        <v>131</v>
      </c>
      <c r="B20" s="1" t="s">
        <v>108</v>
      </c>
      <c r="D20" s="6" t="s">
        <v>110</v>
      </c>
    </row>
    <row r="21" spans="1:9" hidden="1">
      <c r="A21" s="1" t="s">
        <v>132</v>
      </c>
      <c r="B21" s="1" t="s">
        <v>109</v>
      </c>
      <c r="D21" s="6" t="s">
        <v>110</v>
      </c>
    </row>
    <row r="22" spans="1:9" hidden="1">
      <c r="A22" s="1"/>
      <c r="B22" s="1"/>
      <c r="D22" s="6"/>
    </row>
    <row r="23" spans="1:9" ht="19" thickBot="1">
      <c r="A23" s="7" t="s">
        <v>249</v>
      </c>
    </row>
    <row r="24" spans="1:9" s="14" customFormat="1" ht="115" customHeight="1" thickBot="1">
      <c r="A24" s="9" t="s">
        <v>3</v>
      </c>
      <c r="B24" s="10" t="s">
        <v>4</v>
      </c>
      <c r="C24" s="10" t="s">
        <v>2</v>
      </c>
      <c r="D24" s="10" t="s">
        <v>5</v>
      </c>
      <c r="E24" s="11" t="s">
        <v>6</v>
      </c>
      <c r="F24" s="12" t="s">
        <v>0</v>
      </c>
      <c r="G24" s="12" t="s">
        <v>7</v>
      </c>
      <c r="H24" s="12" t="s">
        <v>8</v>
      </c>
      <c r="I24" s="13" t="s">
        <v>9</v>
      </c>
    </row>
    <row r="25" spans="1:9" s="20" customFormat="1" ht="15" thickBot="1">
      <c r="A25" s="15" t="s">
        <v>10</v>
      </c>
      <c r="B25" s="62" t="str">
        <f>$B$2</f>
        <v>REKUPERAČNÍ VĚTRÁNÍ</v>
      </c>
      <c r="C25" s="16"/>
      <c r="D25" s="16"/>
      <c r="E25" s="17"/>
      <c r="F25" s="18"/>
      <c r="G25" s="18"/>
      <c r="H25" s="18"/>
      <c r="I25" s="19"/>
    </row>
    <row r="26" spans="1:9" ht="200">
      <c r="A26" s="21" t="s">
        <v>11</v>
      </c>
      <c r="B26" s="63" t="s">
        <v>138</v>
      </c>
      <c r="C26" s="22">
        <v>0</v>
      </c>
      <c r="D26" s="23" t="s">
        <v>137</v>
      </c>
      <c r="E26" s="24">
        <v>1</v>
      </c>
      <c r="F26" s="25"/>
      <c r="G26" s="25"/>
      <c r="H26" s="25"/>
      <c r="I26" s="26"/>
    </row>
    <row r="27" spans="1:9">
      <c r="A27" s="27"/>
      <c r="B27" s="2" t="s">
        <v>139</v>
      </c>
      <c r="C27" s="28">
        <v>0</v>
      </c>
      <c r="D27" s="29"/>
      <c r="E27" s="30"/>
      <c r="F27" s="31"/>
      <c r="G27" s="31"/>
      <c r="H27" s="31"/>
      <c r="I27" s="32"/>
    </row>
    <row r="28" spans="1:9" ht="62.5">
      <c r="A28" s="27" t="s">
        <v>13</v>
      </c>
      <c r="B28" s="64" t="s">
        <v>140</v>
      </c>
      <c r="C28" s="28">
        <v>0</v>
      </c>
      <c r="D28" s="28" t="s">
        <v>12</v>
      </c>
      <c r="E28" s="33">
        <v>1</v>
      </c>
      <c r="F28" s="34"/>
      <c r="G28" s="34"/>
      <c r="H28" s="34"/>
      <c r="I28" s="35"/>
    </row>
    <row r="29" spans="1:9" ht="62.5">
      <c r="A29" s="27" t="s">
        <v>14</v>
      </c>
      <c r="B29" s="64" t="s">
        <v>141</v>
      </c>
      <c r="C29" s="28">
        <v>0</v>
      </c>
      <c r="D29" s="28" t="s">
        <v>12</v>
      </c>
      <c r="E29" s="33">
        <v>6</v>
      </c>
      <c r="F29" s="34"/>
      <c r="G29" s="34"/>
      <c r="H29" s="34"/>
      <c r="I29" s="35"/>
    </row>
    <row r="30" spans="1:9">
      <c r="A30" s="27" t="s">
        <v>15</v>
      </c>
      <c r="B30" s="64" t="s">
        <v>142</v>
      </c>
      <c r="C30" s="28">
        <v>0</v>
      </c>
      <c r="D30" s="28" t="s">
        <v>12</v>
      </c>
      <c r="E30" s="33">
        <v>2</v>
      </c>
      <c r="F30" s="34"/>
      <c r="G30" s="34"/>
      <c r="H30" s="34"/>
      <c r="I30" s="35"/>
    </row>
    <row r="31" spans="1:9">
      <c r="A31" s="27" t="s">
        <v>16</v>
      </c>
      <c r="B31" s="64" t="s">
        <v>244</v>
      </c>
      <c r="C31" s="28">
        <v>0</v>
      </c>
      <c r="D31" s="28" t="s">
        <v>12</v>
      </c>
      <c r="E31" s="33">
        <v>1</v>
      </c>
      <c r="F31" s="34"/>
      <c r="G31" s="34"/>
      <c r="H31" s="34"/>
      <c r="I31" s="35"/>
    </row>
    <row r="32" spans="1:9" ht="37.5">
      <c r="A32" s="27" t="s">
        <v>17</v>
      </c>
      <c r="B32" s="64" t="s">
        <v>143</v>
      </c>
      <c r="C32" s="28">
        <v>0</v>
      </c>
      <c r="D32" s="28" t="s">
        <v>12</v>
      </c>
      <c r="E32" s="33">
        <v>1</v>
      </c>
      <c r="F32" s="34"/>
      <c r="G32" s="34"/>
      <c r="H32" s="34"/>
      <c r="I32" s="35"/>
    </row>
    <row r="33" spans="1:9" ht="25">
      <c r="A33" s="27" t="s">
        <v>18</v>
      </c>
      <c r="B33" s="64" t="s">
        <v>144</v>
      </c>
      <c r="C33" s="28">
        <v>0</v>
      </c>
      <c r="D33" s="28" t="s">
        <v>12</v>
      </c>
      <c r="E33" s="33">
        <v>1</v>
      </c>
      <c r="F33" s="34"/>
      <c r="G33" s="34"/>
      <c r="H33" s="34"/>
      <c r="I33" s="35"/>
    </row>
    <row r="34" spans="1:9">
      <c r="A34" s="27" t="s">
        <v>19</v>
      </c>
      <c r="B34" s="2" t="s">
        <v>147</v>
      </c>
      <c r="C34" s="28">
        <v>0</v>
      </c>
      <c r="D34" s="28" t="s">
        <v>12</v>
      </c>
      <c r="E34" s="33">
        <v>2</v>
      </c>
      <c r="F34" s="34"/>
      <c r="G34" s="34"/>
      <c r="H34" s="34"/>
      <c r="I34" s="35"/>
    </row>
    <row r="35" spans="1:9">
      <c r="A35" s="27" t="s">
        <v>20</v>
      </c>
      <c r="B35" s="2" t="s">
        <v>148</v>
      </c>
      <c r="C35" s="28">
        <v>0</v>
      </c>
      <c r="D35" s="28" t="s">
        <v>12</v>
      </c>
      <c r="E35" s="33">
        <v>1</v>
      </c>
      <c r="F35" s="34"/>
      <c r="G35" s="34"/>
      <c r="H35" s="34"/>
      <c r="I35" s="35"/>
    </row>
    <row r="36" spans="1:9">
      <c r="A36" s="27" t="s">
        <v>21</v>
      </c>
      <c r="B36" s="2" t="s">
        <v>219</v>
      </c>
      <c r="C36" s="28">
        <v>0</v>
      </c>
      <c r="D36" s="28" t="s">
        <v>12</v>
      </c>
      <c r="E36" s="33">
        <v>1</v>
      </c>
      <c r="F36" s="34"/>
      <c r="G36" s="34"/>
      <c r="H36" s="34"/>
      <c r="I36" s="35"/>
    </row>
    <row r="37" spans="1:9">
      <c r="A37" s="27" t="s">
        <v>22</v>
      </c>
      <c r="B37" s="2" t="s">
        <v>145</v>
      </c>
      <c r="C37" s="28">
        <v>0</v>
      </c>
      <c r="D37" s="28" t="s">
        <v>12</v>
      </c>
      <c r="E37" s="33">
        <v>2</v>
      </c>
      <c r="F37" s="34"/>
      <c r="G37" s="34"/>
      <c r="H37" s="34"/>
      <c r="I37" s="35"/>
    </row>
    <row r="38" spans="1:9">
      <c r="A38" s="27" t="s">
        <v>23</v>
      </c>
      <c r="B38" s="2" t="s">
        <v>149</v>
      </c>
      <c r="C38" s="28">
        <v>0</v>
      </c>
      <c r="D38" s="28" t="s">
        <v>12</v>
      </c>
      <c r="E38" s="33">
        <v>3</v>
      </c>
      <c r="F38" s="34"/>
      <c r="G38" s="34"/>
      <c r="H38" s="34"/>
      <c r="I38" s="35"/>
    </row>
    <row r="39" spans="1:9">
      <c r="A39" s="27" t="s">
        <v>24</v>
      </c>
      <c r="B39" s="2" t="s">
        <v>150</v>
      </c>
      <c r="C39" s="28">
        <v>0</v>
      </c>
      <c r="D39" s="28" t="s">
        <v>12</v>
      </c>
      <c r="E39" s="33">
        <v>2</v>
      </c>
      <c r="F39" s="34"/>
      <c r="G39" s="34"/>
      <c r="H39" s="34"/>
      <c r="I39" s="35"/>
    </row>
    <row r="40" spans="1:9">
      <c r="A40" s="27" t="s">
        <v>25</v>
      </c>
      <c r="B40" s="2" t="s">
        <v>151</v>
      </c>
      <c r="C40" s="28">
        <v>0</v>
      </c>
      <c r="D40" s="28" t="s">
        <v>12</v>
      </c>
      <c r="E40" s="33">
        <v>1</v>
      </c>
      <c r="F40" s="34"/>
      <c r="G40" s="34"/>
      <c r="H40" s="34"/>
      <c r="I40" s="35"/>
    </row>
    <row r="41" spans="1:9">
      <c r="A41" s="27" t="s">
        <v>26</v>
      </c>
      <c r="B41" s="2" t="s">
        <v>146</v>
      </c>
      <c r="C41" s="28">
        <v>0</v>
      </c>
      <c r="D41" s="28" t="s">
        <v>12</v>
      </c>
      <c r="E41" s="33">
        <v>1</v>
      </c>
      <c r="F41" s="34"/>
      <c r="G41" s="34"/>
      <c r="H41" s="34"/>
      <c r="I41" s="35"/>
    </row>
    <row r="42" spans="1:9" ht="37.5">
      <c r="A42" s="27" t="s">
        <v>27</v>
      </c>
      <c r="B42" s="2" t="s">
        <v>152</v>
      </c>
      <c r="C42" s="28">
        <v>0</v>
      </c>
      <c r="D42" s="28" t="s">
        <v>12</v>
      </c>
      <c r="E42" s="33">
        <v>2</v>
      </c>
      <c r="F42" s="34"/>
      <c r="G42" s="34"/>
      <c r="H42" s="34"/>
      <c r="I42" s="35"/>
    </row>
    <row r="43" spans="1:9" ht="37.5">
      <c r="A43" s="27" t="s">
        <v>28</v>
      </c>
      <c r="B43" s="2" t="s">
        <v>153</v>
      </c>
      <c r="C43" s="28">
        <v>0</v>
      </c>
      <c r="D43" s="28" t="s">
        <v>12</v>
      </c>
      <c r="E43" s="33">
        <v>2</v>
      </c>
      <c r="F43" s="34"/>
      <c r="G43" s="34"/>
      <c r="H43" s="34"/>
      <c r="I43" s="35"/>
    </row>
    <row r="44" spans="1:9" ht="37.5">
      <c r="A44" s="27" t="s">
        <v>29</v>
      </c>
      <c r="B44" s="2" t="s">
        <v>154</v>
      </c>
      <c r="C44" s="28">
        <v>0</v>
      </c>
      <c r="D44" s="28" t="s">
        <v>12</v>
      </c>
      <c r="E44" s="33">
        <v>13</v>
      </c>
      <c r="F44" s="34"/>
      <c r="G44" s="34"/>
      <c r="H44" s="34"/>
      <c r="I44" s="35"/>
    </row>
    <row r="45" spans="1:9" ht="37.5">
      <c r="A45" s="27" t="s">
        <v>30</v>
      </c>
      <c r="B45" s="2" t="s">
        <v>155</v>
      </c>
      <c r="C45" s="28">
        <v>0</v>
      </c>
      <c r="D45" s="28" t="s">
        <v>12</v>
      </c>
      <c r="E45" s="33">
        <v>17</v>
      </c>
      <c r="F45" s="34"/>
      <c r="G45" s="34"/>
      <c r="H45" s="34"/>
      <c r="I45" s="35"/>
    </row>
    <row r="46" spans="1:9">
      <c r="A46" s="27" t="s">
        <v>31</v>
      </c>
      <c r="B46" s="2" t="s">
        <v>156</v>
      </c>
      <c r="C46" s="28">
        <v>0</v>
      </c>
      <c r="D46" s="28" t="s">
        <v>12</v>
      </c>
      <c r="E46" s="33">
        <v>14</v>
      </c>
      <c r="F46" s="34"/>
      <c r="G46" s="34"/>
      <c r="H46" s="34"/>
      <c r="I46" s="35"/>
    </row>
    <row r="47" spans="1:9">
      <c r="A47" s="27" t="s">
        <v>32</v>
      </c>
      <c r="B47" s="2" t="s">
        <v>157</v>
      </c>
      <c r="C47" s="28">
        <v>0</v>
      </c>
      <c r="D47" s="28" t="s">
        <v>12</v>
      </c>
      <c r="E47" s="33">
        <v>17</v>
      </c>
      <c r="F47" s="34"/>
      <c r="G47" s="34"/>
      <c r="H47" s="34"/>
      <c r="I47" s="35"/>
    </row>
    <row r="48" spans="1:9">
      <c r="A48" s="27" t="s">
        <v>33</v>
      </c>
      <c r="B48" s="2" t="s">
        <v>158</v>
      </c>
      <c r="C48" s="28">
        <v>0</v>
      </c>
      <c r="D48" s="28" t="s">
        <v>12</v>
      </c>
      <c r="E48" s="33">
        <v>1</v>
      </c>
      <c r="F48" s="34"/>
      <c r="G48" s="34"/>
      <c r="H48" s="34"/>
      <c r="I48" s="35"/>
    </row>
    <row r="49" spans="1:9">
      <c r="A49" s="27" t="s">
        <v>34</v>
      </c>
      <c r="B49" s="2" t="s">
        <v>160</v>
      </c>
      <c r="C49" s="28">
        <v>0</v>
      </c>
      <c r="D49" s="28" t="s">
        <v>12</v>
      </c>
      <c r="E49" s="33">
        <v>9</v>
      </c>
      <c r="F49" s="34"/>
      <c r="G49" s="34"/>
      <c r="H49" s="34"/>
      <c r="I49" s="35"/>
    </row>
    <row r="50" spans="1:9">
      <c r="A50" s="27" t="s">
        <v>35</v>
      </c>
      <c r="B50" s="2" t="s">
        <v>159</v>
      </c>
      <c r="C50" s="28">
        <v>0</v>
      </c>
      <c r="D50" s="28" t="s">
        <v>12</v>
      </c>
      <c r="E50" s="33">
        <v>6</v>
      </c>
      <c r="F50" s="34"/>
      <c r="G50" s="34"/>
      <c r="H50" s="34"/>
      <c r="I50" s="35"/>
    </row>
    <row r="51" spans="1:9">
      <c r="A51" s="27" t="s">
        <v>36</v>
      </c>
      <c r="B51" s="2" t="s">
        <v>161</v>
      </c>
      <c r="C51" s="28">
        <v>0</v>
      </c>
      <c r="D51" s="28" t="s">
        <v>12</v>
      </c>
      <c r="E51" s="33">
        <v>9</v>
      </c>
      <c r="F51" s="34"/>
      <c r="G51" s="34"/>
      <c r="H51" s="34"/>
      <c r="I51" s="35"/>
    </row>
    <row r="52" spans="1:9">
      <c r="A52" s="27" t="s">
        <v>37</v>
      </c>
      <c r="B52" s="2" t="s">
        <v>162</v>
      </c>
      <c r="C52" s="28">
        <v>0</v>
      </c>
      <c r="D52" s="28" t="s">
        <v>12</v>
      </c>
      <c r="E52" s="33">
        <v>6</v>
      </c>
      <c r="F52" s="34"/>
      <c r="G52" s="34"/>
      <c r="H52" s="34"/>
      <c r="I52" s="35"/>
    </row>
    <row r="53" spans="1:9">
      <c r="A53" s="27" t="s">
        <v>38</v>
      </c>
      <c r="B53" s="65" t="s">
        <v>163</v>
      </c>
      <c r="C53" s="28">
        <v>0</v>
      </c>
      <c r="D53" s="28"/>
      <c r="E53" s="33"/>
      <c r="F53" s="34"/>
      <c r="G53" s="34"/>
      <c r="H53" s="34"/>
      <c r="I53" s="35"/>
    </row>
    <row r="54" spans="1:9">
      <c r="A54" s="27" t="s">
        <v>39</v>
      </c>
      <c r="B54" s="65" t="s">
        <v>163</v>
      </c>
      <c r="C54" s="28">
        <v>0</v>
      </c>
      <c r="D54" s="28"/>
      <c r="E54" s="33"/>
      <c r="F54" s="34"/>
      <c r="G54" s="34"/>
      <c r="H54" s="34"/>
      <c r="I54" s="35"/>
    </row>
    <row r="55" spans="1:9">
      <c r="A55" s="27" t="s">
        <v>40</v>
      </c>
      <c r="B55" s="2" t="s">
        <v>164</v>
      </c>
      <c r="C55" s="28">
        <v>0</v>
      </c>
      <c r="D55" s="28" t="s">
        <v>12</v>
      </c>
      <c r="E55" s="33">
        <v>4</v>
      </c>
      <c r="F55" s="34"/>
      <c r="G55" s="34"/>
      <c r="H55" s="34"/>
      <c r="I55" s="35"/>
    </row>
    <row r="56" spans="1:9" ht="25">
      <c r="A56" s="27" t="s">
        <v>41</v>
      </c>
      <c r="B56" s="2" t="s">
        <v>165</v>
      </c>
      <c r="C56" s="28">
        <v>0</v>
      </c>
      <c r="D56" s="28" t="s">
        <v>12</v>
      </c>
      <c r="E56" s="33">
        <v>4</v>
      </c>
      <c r="F56" s="34"/>
      <c r="G56" s="34"/>
      <c r="H56" s="34"/>
      <c r="I56" s="35"/>
    </row>
    <row r="57" spans="1:9" ht="25">
      <c r="A57" s="27" t="s">
        <v>42</v>
      </c>
      <c r="B57" s="2" t="s">
        <v>166</v>
      </c>
      <c r="C57" s="28">
        <v>0</v>
      </c>
      <c r="D57" s="28" t="s">
        <v>12</v>
      </c>
      <c r="E57" s="33">
        <v>4</v>
      </c>
      <c r="F57" s="34"/>
      <c r="G57" s="34"/>
      <c r="H57" s="34"/>
      <c r="I57" s="35"/>
    </row>
    <row r="58" spans="1:9" ht="25">
      <c r="A58" s="27" t="s">
        <v>43</v>
      </c>
      <c r="B58" s="2" t="s">
        <v>167</v>
      </c>
      <c r="C58" s="28">
        <v>0</v>
      </c>
      <c r="D58" s="28" t="s">
        <v>12</v>
      </c>
      <c r="E58" s="33">
        <v>4</v>
      </c>
      <c r="F58" s="34"/>
      <c r="G58" s="34"/>
      <c r="H58" s="34"/>
      <c r="I58" s="35"/>
    </row>
    <row r="59" spans="1:9" ht="25">
      <c r="A59" s="27" t="s">
        <v>44</v>
      </c>
      <c r="B59" s="2" t="s">
        <v>168</v>
      </c>
      <c r="C59" s="28">
        <v>0</v>
      </c>
      <c r="D59" s="28" t="s">
        <v>12</v>
      </c>
      <c r="E59" s="33">
        <v>4</v>
      </c>
      <c r="F59" s="34"/>
      <c r="G59" s="34"/>
      <c r="H59" s="34"/>
      <c r="I59" s="35"/>
    </row>
    <row r="60" spans="1:9" ht="25">
      <c r="A60" s="27" t="s">
        <v>45</v>
      </c>
      <c r="B60" s="2" t="s">
        <v>169</v>
      </c>
      <c r="C60" s="28">
        <v>0</v>
      </c>
      <c r="D60" s="28" t="s">
        <v>12</v>
      </c>
      <c r="E60" s="33">
        <v>4</v>
      </c>
      <c r="F60" s="34"/>
      <c r="G60" s="34"/>
      <c r="H60" s="34"/>
      <c r="I60" s="35"/>
    </row>
    <row r="61" spans="1:9" ht="25">
      <c r="A61" s="27" t="s">
        <v>46</v>
      </c>
      <c r="B61" s="2" t="s">
        <v>170</v>
      </c>
      <c r="C61" s="28">
        <v>0</v>
      </c>
      <c r="D61" s="28" t="s">
        <v>12</v>
      </c>
      <c r="E61" s="33">
        <v>6</v>
      </c>
      <c r="F61" s="34"/>
      <c r="G61" s="34"/>
      <c r="H61" s="34"/>
      <c r="I61" s="35"/>
    </row>
    <row r="62" spans="1:9" ht="25">
      <c r="A62" s="27" t="s">
        <v>47</v>
      </c>
      <c r="B62" s="2" t="s">
        <v>171</v>
      </c>
      <c r="C62" s="28">
        <v>0</v>
      </c>
      <c r="D62" s="28" t="s">
        <v>12</v>
      </c>
      <c r="E62" s="33">
        <v>6</v>
      </c>
      <c r="F62" s="34"/>
      <c r="G62" s="34"/>
      <c r="H62" s="34"/>
      <c r="I62" s="35"/>
    </row>
    <row r="63" spans="1:9" ht="25">
      <c r="A63" s="27" t="s">
        <v>48</v>
      </c>
      <c r="B63" s="64" t="s">
        <v>172</v>
      </c>
      <c r="C63" s="28">
        <v>0</v>
      </c>
      <c r="D63" s="28" t="s">
        <v>177</v>
      </c>
      <c r="E63" s="33">
        <v>20</v>
      </c>
      <c r="F63" s="34"/>
      <c r="G63" s="34"/>
      <c r="H63" s="34"/>
      <c r="I63" s="35"/>
    </row>
    <row r="64" spans="1:9" ht="25">
      <c r="A64" s="27" t="s">
        <v>49</v>
      </c>
      <c r="B64" s="64" t="s">
        <v>173</v>
      </c>
      <c r="C64" s="28">
        <v>0</v>
      </c>
      <c r="D64" s="28" t="s">
        <v>177</v>
      </c>
      <c r="E64" s="33">
        <v>5</v>
      </c>
      <c r="F64" s="34"/>
      <c r="G64" s="34"/>
      <c r="H64" s="34"/>
      <c r="I64" s="35"/>
    </row>
    <row r="65" spans="1:9" ht="25">
      <c r="A65" s="27" t="s">
        <v>50</v>
      </c>
      <c r="B65" s="64" t="s">
        <v>174</v>
      </c>
      <c r="C65" s="28">
        <v>0</v>
      </c>
      <c r="D65" s="28" t="s">
        <v>177</v>
      </c>
      <c r="E65" s="33">
        <v>24</v>
      </c>
      <c r="F65" s="34"/>
      <c r="G65" s="34"/>
      <c r="H65" s="34"/>
      <c r="I65" s="35"/>
    </row>
    <row r="66" spans="1:9" ht="25">
      <c r="A66" s="27" t="s">
        <v>51</v>
      </c>
      <c r="B66" s="64" t="s">
        <v>175</v>
      </c>
      <c r="C66" s="28">
        <v>0</v>
      </c>
      <c r="D66" s="28" t="s">
        <v>177</v>
      </c>
      <c r="E66" s="33">
        <v>17</v>
      </c>
      <c r="F66" s="34"/>
      <c r="G66" s="34"/>
      <c r="H66" s="34"/>
      <c r="I66" s="35"/>
    </row>
    <row r="67" spans="1:9" ht="25">
      <c r="A67" s="27" t="s">
        <v>52</v>
      </c>
      <c r="B67" s="64" t="s">
        <v>176</v>
      </c>
      <c r="C67" s="28">
        <v>0</v>
      </c>
      <c r="D67" s="28" t="s">
        <v>177</v>
      </c>
      <c r="E67" s="33">
        <v>6</v>
      </c>
      <c r="F67" s="34"/>
      <c r="G67" s="34"/>
      <c r="H67" s="34"/>
      <c r="I67" s="35"/>
    </row>
    <row r="68" spans="1:9" ht="25">
      <c r="A68" s="27" t="s">
        <v>53</v>
      </c>
      <c r="B68" s="64" t="s">
        <v>232</v>
      </c>
      <c r="C68" s="28">
        <v>0</v>
      </c>
      <c r="D68" s="28" t="s">
        <v>177</v>
      </c>
      <c r="E68" s="33">
        <v>2</v>
      </c>
      <c r="F68" s="34"/>
      <c r="G68" s="34"/>
      <c r="H68" s="34"/>
      <c r="I68" s="35"/>
    </row>
    <row r="69" spans="1:9" ht="25">
      <c r="A69" s="27" t="s">
        <v>54</v>
      </c>
      <c r="B69" s="64" t="s">
        <v>233</v>
      </c>
      <c r="C69" s="28">
        <v>0</v>
      </c>
      <c r="D69" s="28" t="s">
        <v>177</v>
      </c>
      <c r="E69" s="33">
        <v>35</v>
      </c>
      <c r="F69" s="34"/>
      <c r="G69" s="34"/>
      <c r="H69" s="34"/>
      <c r="I69" s="35"/>
    </row>
    <row r="70" spans="1:9" ht="25">
      <c r="A70" s="27" t="s">
        <v>55</v>
      </c>
      <c r="B70" s="64" t="s">
        <v>234</v>
      </c>
      <c r="C70" s="28">
        <v>0</v>
      </c>
      <c r="D70" s="28" t="s">
        <v>177</v>
      </c>
      <c r="E70" s="33">
        <v>10</v>
      </c>
      <c r="F70" s="34"/>
      <c r="G70" s="34"/>
      <c r="H70" s="34"/>
      <c r="I70" s="35"/>
    </row>
    <row r="71" spans="1:9" ht="25">
      <c r="A71" s="27" t="s">
        <v>56</v>
      </c>
      <c r="B71" s="64" t="s">
        <v>235</v>
      </c>
      <c r="C71" s="28">
        <v>0</v>
      </c>
      <c r="D71" s="28" t="s">
        <v>177</v>
      </c>
      <c r="E71" s="33">
        <v>20</v>
      </c>
      <c r="F71" s="34"/>
      <c r="G71" s="34"/>
      <c r="H71" s="34"/>
      <c r="I71" s="35"/>
    </row>
    <row r="72" spans="1:9" ht="25">
      <c r="A72" s="27" t="s">
        <v>57</v>
      </c>
      <c r="B72" s="64" t="s">
        <v>236</v>
      </c>
      <c r="C72" s="28">
        <v>0</v>
      </c>
      <c r="D72" s="28" t="s">
        <v>177</v>
      </c>
      <c r="E72" s="33">
        <v>3</v>
      </c>
      <c r="F72" s="34"/>
      <c r="G72" s="34"/>
      <c r="H72" s="34"/>
      <c r="I72" s="35"/>
    </row>
    <row r="73" spans="1:9" ht="25">
      <c r="A73" s="27" t="s">
        <v>58</v>
      </c>
      <c r="B73" s="64" t="s">
        <v>237</v>
      </c>
      <c r="C73" s="28">
        <v>0</v>
      </c>
      <c r="D73" s="28" t="s">
        <v>177</v>
      </c>
      <c r="E73" s="33">
        <v>40</v>
      </c>
      <c r="F73" s="34"/>
      <c r="G73" s="34"/>
      <c r="H73" s="34"/>
      <c r="I73" s="35"/>
    </row>
    <row r="74" spans="1:9" ht="25">
      <c r="A74" s="27" t="s">
        <v>59</v>
      </c>
      <c r="B74" s="64" t="s">
        <v>238</v>
      </c>
      <c r="C74" s="28">
        <v>0</v>
      </c>
      <c r="D74" s="28" t="s">
        <v>177</v>
      </c>
      <c r="E74" s="33">
        <v>16</v>
      </c>
      <c r="F74" s="34"/>
      <c r="G74" s="34"/>
      <c r="H74" s="34"/>
      <c r="I74" s="35"/>
    </row>
    <row r="75" spans="1:9" ht="25">
      <c r="A75" s="27" t="s">
        <v>60</v>
      </c>
      <c r="B75" s="64" t="s">
        <v>239</v>
      </c>
      <c r="C75" s="28">
        <v>0</v>
      </c>
      <c r="D75" s="28" t="s">
        <v>177</v>
      </c>
      <c r="E75" s="33">
        <v>2</v>
      </c>
      <c r="F75" s="34"/>
      <c r="G75" s="34"/>
      <c r="H75" s="34"/>
      <c r="I75" s="35"/>
    </row>
    <row r="76" spans="1:9" ht="25">
      <c r="A76" s="36" t="s">
        <v>61</v>
      </c>
      <c r="B76" s="64" t="s">
        <v>180</v>
      </c>
      <c r="C76" s="37"/>
      <c r="D76" s="28" t="s">
        <v>181</v>
      </c>
      <c r="E76" s="33">
        <v>250</v>
      </c>
      <c r="F76" s="34"/>
      <c r="G76" s="34"/>
      <c r="H76" s="34"/>
      <c r="I76" s="35"/>
    </row>
    <row r="77" spans="1:9" ht="25">
      <c r="A77" s="36" t="s">
        <v>62</v>
      </c>
      <c r="B77" s="64" t="s">
        <v>182</v>
      </c>
      <c r="C77" s="37"/>
      <c r="D77" s="28" t="s">
        <v>177</v>
      </c>
      <c r="E77" s="33">
        <v>4</v>
      </c>
      <c r="F77" s="34"/>
      <c r="G77" s="34"/>
      <c r="H77" s="34"/>
      <c r="I77" s="35"/>
    </row>
    <row r="78" spans="1:9" ht="25">
      <c r="A78" s="36" t="s">
        <v>178</v>
      </c>
      <c r="B78" s="64" t="s">
        <v>183</v>
      </c>
      <c r="C78" s="37"/>
      <c r="D78" s="28" t="s">
        <v>181</v>
      </c>
      <c r="E78" s="33">
        <v>50</v>
      </c>
      <c r="F78" s="34"/>
      <c r="G78" s="34"/>
      <c r="H78" s="34"/>
      <c r="I78" s="35"/>
    </row>
    <row r="79" spans="1:9" ht="38" thickBot="1">
      <c r="A79" s="36" t="s">
        <v>179</v>
      </c>
      <c r="B79" s="64" t="s">
        <v>184</v>
      </c>
      <c r="C79" s="37"/>
      <c r="D79" s="28" t="s">
        <v>181</v>
      </c>
      <c r="E79" s="33">
        <v>115</v>
      </c>
      <c r="F79" s="34"/>
      <c r="G79" s="34"/>
      <c r="H79" s="34"/>
      <c r="I79" s="35"/>
    </row>
    <row r="80" spans="1:9" s="20" customFormat="1" ht="15" thickBot="1">
      <c r="A80" s="38" t="s">
        <v>10</v>
      </c>
      <c r="B80" s="66" t="str">
        <f>D2&amp;" "&amp;B2</f>
        <v>Celkem zařízení - REKUPERAČNÍ VĚTRÁNÍ</v>
      </c>
      <c r="C80" s="39"/>
      <c r="D80" s="39"/>
      <c r="E80" s="40"/>
      <c r="F80" s="41"/>
      <c r="G80" s="41"/>
      <c r="H80" s="41"/>
      <c r="I80" s="42"/>
    </row>
    <row r="81" spans="1:9" s="20" customFormat="1" ht="15" thickBot="1">
      <c r="A81" s="15" t="s">
        <v>63</v>
      </c>
      <c r="B81" s="62" t="str">
        <f>B3</f>
        <v>STROJOVNA VZT</v>
      </c>
      <c r="C81" s="16"/>
      <c r="D81" s="16"/>
      <c r="E81" s="17"/>
      <c r="F81" s="18"/>
      <c r="G81" s="18"/>
      <c r="H81" s="18"/>
      <c r="I81" s="19"/>
    </row>
    <row r="82" spans="1:9" ht="25">
      <c r="A82" s="21" t="s">
        <v>64</v>
      </c>
      <c r="B82" s="2" t="s">
        <v>185</v>
      </c>
      <c r="C82" s="22">
        <v>0</v>
      </c>
      <c r="D82" s="22" t="s">
        <v>12</v>
      </c>
      <c r="E82" s="43">
        <v>1</v>
      </c>
      <c r="F82" s="44"/>
      <c r="G82" s="44"/>
      <c r="H82" s="44"/>
      <c r="I82" s="45"/>
    </row>
    <row r="83" spans="1:9" ht="25">
      <c r="A83" s="27" t="s">
        <v>65</v>
      </c>
      <c r="B83" s="2" t="s">
        <v>185</v>
      </c>
      <c r="C83" s="28">
        <v>0</v>
      </c>
      <c r="D83" s="28" t="s">
        <v>12</v>
      </c>
      <c r="E83" s="33">
        <v>1</v>
      </c>
      <c r="F83" s="34"/>
      <c r="G83" s="34"/>
      <c r="H83" s="34"/>
      <c r="I83" s="35"/>
    </row>
    <row r="84" spans="1:9">
      <c r="A84" s="27" t="s">
        <v>66</v>
      </c>
      <c r="B84" s="64" t="s">
        <v>186</v>
      </c>
      <c r="C84" s="28">
        <v>0</v>
      </c>
      <c r="D84" s="28" t="s">
        <v>12</v>
      </c>
      <c r="E84" s="33">
        <v>2</v>
      </c>
      <c r="F84" s="34"/>
      <c r="G84" s="34"/>
      <c r="H84" s="34"/>
      <c r="I84" s="35"/>
    </row>
    <row r="85" spans="1:9" ht="25">
      <c r="A85" s="27" t="s">
        <v>67</v>
      </c>
      <c r="B85" s="2" t="s">
        <v>187</v>
      </c>
      <c r="C85" s="28">
        <v>0</v>
      </c>
      <c r="D85" s="28" t="s">
        <v>137</v>
      </c>
      <c r="E85" s="33">
        <v>2</v>
      </c>
      <c r="F85" s="34"/>
      <c r="G85" s="34"/>
      <c r="H85" s="34"/>
      <c r="I85" s="35"/>
    </row>
    <row r="86" spans="1:9">
      <c r="A86" s="27" t="s">
        <v>68</v>
      </c>
      <c r="B86" s="2" t="s">
        <v>188</v>
      </c>
      <c r="C86" s="28">
        <v>0</v>
      </c>
      <c r="D86" s="28" t="s">
        <v>12</v>
      </c>
      <c r="E86" s="33">
        <v>2</v>
      </c>
      <c r="F86" s="34"/>
      <c r="G86" s="34"/>
      <c r="H86" s="34"/>
      <c r="I86" s="35"/>
    </row>
    <row r="87" spans="1:9">
      <c r="A87" s="27" t="s">
        <v>69</v>
      </c>
      <c r="B87" s="2" t="s">
        <v>189</v>
      </c>
      <c r="C87" s="28">
        <v>0</v>
      </c>
      <c r="D87" s="28" t="s">
        <v>12</v>
      </c>
      <c r="E87" s="33">
        <v>4</v>
      </c>
      <c r="F87" s="34"/>
      <c r="G87" s="34"/>
      <c r="H87" s="34"/>
      <c r="I87" s="35"/>
    </row>
    <row r="88" spans="1:9" ht="38" thickBot="1">
      <c r="A88" s="27" t="s">
        <v>70</v>
      </c>
      <c r="B88" s="64" t="s">
        <v>240</v>
      </c>
      <c r="C88" s="28">
        <v>0</v>
      </c>
      <c r="D88" s="28" t="s">
        <v>177</v>
      </c>
      <c r="E88" s="33">
        <v>2</v>
      </c>
      <c r="F88" s="34"/>
      <c r="G88" s="34"/>
      <c r="H88" s="34"/>
      <c r="I88" s="35"/>
    </row>
    <row r="89" spans="1:9" s="20" customFormat="1" ht="15" thickBot="1">
      <c r="A89" s="38" t="s">
        <v>63</v>
      </c>
      <c r="B89" s="66" t="str">
        <f>D3&amp;" "&amp;B3</f>
        <v>Celkem zařízení - STROJOVNA VZT</v>
      </c>
      <c r="C89" s="39"/>
      <c r="D89" s="39"/>
      <c r="E89" s="40"/>
      <c r="F89" s="41"/>
      <c r="G89" s="41"/>
      <c r="H89" s="41"/>
      <c r="I89" s="42"/>
    </row>
    <row r="90" spans="1:9" s="20" customFormat="1" ht="15" thickBot="1">
      <c r="A90" s="15" t="s">
        <v>71</v>
      </c>
      <c r="B90" s="62" t="str">
        <f>B4</f>
        <v>CHLAZENÍ</v>
      </c>
      <c r="C90" s="16"/>
      <c r="D90" s="16"/>
      <c r="E90" s="17"/>
      <c r="F90" s="18"/>
      <c r="G90" s="18"/>
      <c r="H90" s="18"/>
      <c r="I90" s="19"/>
    </row>
    <row r="91" spans="1:9" ht="75">
      <c r="A91" s="21" t="s">
        <v>193</v>
      </c>
      <c r="B91" s="2" t="s">
        <v>245</v>
      </c>
      <c r="C91" s="22">
        <v>0</v>
      </c>
      <c r="D91" s="22" t="s">
        <v>137</v>
      </c>
      <c r="E91" s="43">
        <v>1</v>
      </c>
      <c r="F91" s="44"/>
      <c r="G91" s="44"/>
      <c r="H91" s="44"/>
      <c r="I91" s="45"/>
    </row>
    <row r="92" spans="1:9" ht="75">
      <c r="A92" s="27" t="s">
        <v>194</v>
      </c>
      <c r="B92" s="2" t="s">
        <v>223</v>
      </c>
      <c r="C92" s="28">
        <v>0</v>
      </c>
      <c r="D92" s="28" t="s">
        <v>137</v>
      </c>
      <c r="E92" s="33">
        <v>1</v>
      </c>
      <c r="F92" s="34"/>
      <c r="G92" s="34"/>
      <c r="H92" s="34"/>
      <c r="I92" s="35"/>
    </row>
    <row r="93" spans="1:9" ht="75">
      <c r="A93" s="27" t="s">
        <v>195</v>
      </c>
      <c r="B93" s="2" t="s">
        <v>223</v>
      </c>
      <c r="C93" s="28">
        <v>0</v>
      </c>
      <c r="D93" s="28" t="s">
        <v>137</v>
      </c>
      <c r="E93" s="33">
        <v>1</v>
      </c>
      <c r="F93" s="34"/>
      <c r="G93" s="34"/>
      <c r="H93" s="34"/>
      <c r="I93" s="35"/>
    </row>
    <row r="94" spans="1:9" ht="75.5">
      <c r="A94" s="27" t="s">
        <v>196</v>
      </c>
      <c r="B94" s="2" t="s">
        <v>241</v>
      </c>
      <c r="C94" s="28">
        <v>0</v>
      </c>
      <c r="D94" s="28"/>
      <c r="E94" s="33"/>
      <c r="F94" s="34"/>
      <c r="G94" s="34"/>
      <c r="H94" s="34"/>
      <c r="I94" s="35"/>
    </row>
    <row r="95" spans="1:9" ht="75">
      <c r="A95" s="27" t="s">
        <v>197</v>
      </c>
      <c r="B95" s="2" t="s">
        <v>222</v>
      </c>
      <c r="C95" s="28">
        <v>0</v>
      </c>
      <c r="D95" s="28" t="s">
        <v>137</v>
      </c>
      <c r="E95" s="33">
        <v>1</v>
      </c>
      <c r="F95" s="34"/>
      <c r="G95" s="34"/>
      <c r="H95" s="34"/>
      <c r="I95" s="35"/>
    </row>
    <row r="96" spans="1:9" ht="75">
      <c r="A96" s="27" t="s">
        <v>198</v>
      </c>
      <c r="B96" s="2" t="s">
        <v>223</v>
      </c>
      <c r="C96" s="28">
        <v>0</v>
      </c>
      <c r="D96" s="28" t="s">
        <v>137</v>
      </c>
      <c r="E96" s="33">
        <v>1</v>
      </c>
      <c r="F96" s="34"/>
      <c r="G96" s="34"/>
      <c r="H96" s="34"/>
      <c r="I96" s="35"/>
    </row>
    <row r="97" spans="1:9" ht="63">
      <c r="A97" s="27" t="s">
        <v>199</v>
      </c>
      <c r="B97" s="2" t="s">
        <v>242</v>
      </c>
      <c r="C97" s="28">
        <v>0</v>
      </c>
      <c r="D97" s="28" t="s">
        <v>137</v>
      </c>
      <c r="E97" s="33">
        <v>1</v>
      </c>
      <c r="F97" s="34"/>
      <c r="G97" s="34"/>
      <c r="H97" s="34"/>
      <c r="I97" s="35"/>
    </row>
    <row r="98" spans="1:9" ht="75">
      <c r="A98" s="27" t="s">
        <v>200</v>
      </c>
      <c r="B98" s="2" t="s">
        <v>224</v>
      </c>
      <c r="C98" s="28">
        <v>0</v>
      </c>
      <c r="D98" s="28" t="s">
        <v>137</v>
      </c>
      <c r="E98" s="33">
        <v>1</v>
      </c>
      <c r="F98" s="34"/>
      <c r="G98" s="34"/>
      <c r="H98" s="34"/>
      <c r="I98" s="35"/>
    </row>
    <row r="99" spans="1:9" ht="75">
      <c r="A99" s="27" t="s">
        <v>201</v>
      </c>
      <c r="B99" s="2" t="s">
        <v>222</v>
      </c>
      <c r="C99" s="28">
        <v>0</v>
      </c>
      <c r="D99" s="28" t="s">
        <v>137</v>
      </c>
      <c r="E99" s="33">
        <v>1</v>
      </c>
      <c r="F99" s="34"/>
      <c r="G99" s="34"/>
      <c r="H99" s="34"/>
      <c r="I99" s="35"/>
    </row>
    <row r="100" spans="1:9" ht="75">
      <c r="A100" s="27" t="s">
        <v>202</v>
      </c>
      <c r="B100" s="2" t="s">
        <v>225</v>
      </c>
      <c r="C100" s="28">
        <v>0</v>
      </c>
      <c r="D100" s="28" t="s">
        <v>137</v>
      </c>
      <c r="E100" s="33">
        <v>1</v>
      </c>
      <c r="F100" s="34"/>
      <c r="G100" s="34"/>
      <c r="H100" s="34"/>
      <c r="I100" s="35"/>
    </row>
    <row r="101" spans="1:9" ht="75">
      <c r="A101" s="27" t="s">
        <v>203</v>
      </c>
      <c r="B101" s="2" t="s">
        <v>246</v>
      </c>
      <c r="C101" s="28">
        <v>0</v>
      </c>
      <c r="D101" s="28" t="s">
        <v>137</v>
      </c>
      <c r="E101" s="33">
        <v>1</v>
      </c>
      <c r="F101" s="34"/>
      <c r="G101" s="34"/>
      <c r="H101" s="34"/>
      <c r="I101" s="35"/>
    </row>
    <row r="102" spans="1:9" ht="63">
      <c r="A102" s="27" t="s">
        <v>204</v>
      </c>
      <c r="B102" s="2" t="s">
        <v>243</v>
      </c>
      <c r="C102" s="28">
        <v>0</v>
      </c>
      <c r="D102" s="28"/>
      <c r="E102" s="33"/>
      <c r="F102" s="34"/>
      <c r="G102" s="34"/>
      <c r="H102" s="34"/>
      <c r="I102" s="35"/>
    </row>
    <row r="103" spans="1:9" ht="75">
      <c r="A103" s="27" t="s">
        <v>205</v>
      </c>
      <c r="B103" s="2" t="s">
        <v>221</v>
      </c>
      <c r="C103" s="28">
        <v>0</v>
      </c>
      <c r="D103" s="28" t="s">
        <v>137</v>
      </c>
      <c r="E103" s="33">
        <v>1</v>
      </c>
      <c r="F103" s="34"/>
      <c r="G103" s="34"/>
      <c r="H103" s="34"/>
      <c r="I103" s="35"/>
    </row>
    <row r="104" spans="1:9" ht="75">
      <c r="A104" s="27" t="s">
        <v>206</v>
      </c>
      <c r="B104" s="2" t="s">
        <v>221</v>
      </c>
      <c r="C104" s="28">
        <v>0</v>
      </c>
      <c r="D104" s="28" t="s">
        <v>137</v>
      </c>
      <c r="E104" s="33">
        <v>1</v>
      </c>
      <c r="F104" s="34"/>
      <c r="G104" s="34"/>
      <c r="H104" s="34"/>
      <c r="I104" s="35"/>
    </row>
    <row r="105" spans="1:9" ht="75">
      <c r="A105" s="27" t="s">
        <v>207</v>
      </c>
      <c r="B105" s="2" t="s">
        <v>226</v>
      </c>
      <c r="C105" s="28">
        <v>0</v>
      </c>
      <c r="D105" s="28" t="s">
        <v>137</v>
      </c>
      <c r="E105" s="33">
        <v>1</v>
      </c>
      <c r="F105" s="34"/>
      <c r="G105" s="34"/>
      <c r="H105" s="34"/>
      <c r="I105" s="35"/>
    </row>
    <row r="106" spans="1:9" ht="75">
      <c r="A106" s="27" t="s">
        <v>208</v>
      </c>
      <c r="B106" s="2" t="s">
        <v>226</v>
      </c>
      <c r="C106" s="28">
        <v>0</v>
      </c>
      <c r="D106" s="28" t="s">
        <v>137</v>
      </c>
      <c r="E106" s="33">
        <v>1</v>
      </c>
      <c r="F106" s="34"/>
      <c r="G106" s="34"/>
      <c r="H106" s="34"/>
      <c r="I106" s="35"/>
    </row>
    <row r="107" spans="1:9" ht="62.5">
      <c r="A107" s="27" t="s">
        <v>209</v>
      </c>
      <c r="B107" s="2" t="s">
        <v>190</v>
      </c>
      <c r="C107" s="28">
        <v>0</v>
      </c>
      <c r="D107" s="28" t="s">
        <v>137</v>
      </c>
      <c r="E107" s="33">
        <v>1</v>
      </c>
      <c r="F107" s="34"/>
      <c r="G107" s="34"/>
      <c r="H107" s="34"/>
      <c r="I107" s="35"/>
    </row>
    <row r="108" spans="1:9" ht="62.5">
      <c r="A108" s="27" t="s">
        <v>210</v>
      </c>
      <c r="B108" s="2" t="s">
        <v>191</v>
      </c>
      <c r="C108" s="28">
        <v>0</v>
      </c>
      <c r="D108" s="28" t="s">
        <v>137</v>
      </c>
      <c r="E108" s="33">
        <v>1</v>
      </c>
      <c r="F108" s="34"/>
      <c r="G108" s="34"/>
      <c r="H108" s="34"/>
      <c r="I108" s="35"/>
    </row>
    <row r="109" spans="1:9">
      <c r="A109" s="27" t="s">
        <v>72</v>
      </c>
      <c r="B109" s="2" t="s">
        <v>192</v>
      </c>
      <c r="C109" s="28">
        <v>0</v>
      </c>
      <c r="D109" s="28" t="s">
        <v>12</v>
      </c>
      <c r="E109" s="33">
        <v>14</v>
      </c>
      <c r="F109" s="34"/>
      <c r="G109" s="34"/>
      <c r="H109" s="34"/>
      <c r="I109" s="35"/>
    </row>
    <row r="110" spans="1:9" ht="25">
      <c r="A110" s="27" t="s">
        <v>73</v>
      </c>
      <c r="B110" s="64" t="s">
        <v>227</v>
      </c>
      <c r="C110" s="28">
        <v>0</v>
      </c>
      <c r="D110" s="28" t="s">
        <v>177</v>
      </c>
      <c r="E110" s="33">
        <v>4</v>
      </c>
      <c r="F110" s="34"/>
      <c r="G110" s="34"/>
      <c r="H110" s="34"/>
      <c r="I110" s="35"/>
    </row>
    <row r="111" spans="1:9" ht="25">
      <c r="A111" s="27" t="s">
        <v>74</v>
      </c>
      <c r="B111" s="64" t="s">
        <v>228</v>
      </c>
      <c r="C111" s="28">
        <v>0</v>
      </c>
      <c r="D111" s="28" t="s">
        <v>177</v>
      </c>
      <c r="E111" s="33">
        <v>9</v>
      </c>
      <c r="F111" s="34"/>
      <c r="G111" s="34"/>
      <c r="H111" s="34"/>
      <c r="I111" s="35"/>
    </row>
    <row r="112" spans="1:9" ht="25">
      <c r="A112" s="27" t="s">
        <v>75</v>
      </c>
      <c r="B112" s="64" t="s">
        <v>229</v>
      </c>
      <c r="C112" s="28">
        <v>0</v>
      </c>
      <c r="D112" s="28" t="s">
        <v>177</v>
      </c>
      <c r="E112" s="33">
        <v>65</v>
      </c>
      <c r="F112" s="34"/>
      <c r="G112" s="34"/>
      <c r="H112" s="34"/>
      <c r="I112" s="35"/>
    </row>
    <row r="113" spans="1:9" ht="25">
      <c r="A113" s="27" t="s">
        <v>76</v>
      </c>
      <c r="B113" s="64" t="s">
        <v>230</v>
      </c>
      <c r="C113" s="28">
        <v>0</v>
      </c>
      <c r="D113" s="28" t="s">
        <v>177</v>
      </c>
      <c r="E113" s="33">
        <v>75</v>
      </c>
      <c r="F113" s="34"/>
      <c r="G113" s="34"/>
      <c r="H113" s="34"/>
      <c r="I113" s="35"/>
    </row>
    <row r="114" spans="1:9" ht="25">
      <c r="A114" s="27" t="s">
        <v>77</v>
      </c>
      <c r="B114" s="64" t="s">
        <v>233</v>
      </c>
      <c r="C114" s="28">
        <v>0</v>
      </c>
      <c r="D114" s="28" t="s">
        <v>177</v>
      </c>
      <c r="E114" s="33">
        <v>2</v>
      </c>
      <c r="F114" s="34"/>
      <c r="G114" s="34"/>
      <c r="H114" s="34"/>
      <c r="I114" s="35"/>
    </row>
    <row r="115" spans="1:9" ht="25">
      <c r="A115" s="27" t="s">
        <v>78</v>
      </c>
      <c r="B115" s="2" t="s">
        <v>220</v>
      </c>
      <c r="C115" s="28"/>
      <c r="D115" s="28" t="s">
        <v>137</v>
      </c>
      <c r="E115" s="33">
        <v>1</v>
      </c>
      <c r="F115" s="34"/>
      <c r="G115" s="34"/>
      <c r="H115" s="34"/>
      <c r="I115" s="35"/>
    </row>
    <row r="116" spans="1:9" ht="25">
      <c r="A116" s="27" t="s">
        <v>79</v>
      </c>
      <c r="B116" s="2" t="s">
        <v>231</v>
      </c>
      <c r="C116" s="28">
        <v>0</v>
      </c>
      <c r="D116" s="28" t="s">
        <v>12</v>
      </c>
      <c r="E116" s="33">
        <v>1</v>
      </c>
      <c r="F116" s="34"/>
      <c r="G116" s="34"/>
      <c r="H116" s="34"/>
      <c r="I116" s="35"/>
    </row>
    <row r="117" spans="1:9" ht="38" thickBot="1">
      <c r="A117" s="27" t="s">
        <v>247</v>
      </c>
      <c r="B117" s="2" t="s">
        <v>248</v>
      </c>
      <c r="C117" s="28">
        <v>0</v>
      </c>
      <c r="D117" s="28" t="s">
        <v>137</v>
      </c>
      <c r="E117" s="33">
        <v>1</v>
      </c>
      <c r="F117" s="34"/>
      <c r="G117" s="34"/>
      <c r="H117" s="34"/>
      <c r="I117" s="35"/>
    </row>
    <row r="118" spans="1:9" s="20" customFormat="1" ht="15" thickBot="1">
      <c r="A118" s="38" t="s">
        <v>71</v>
      </c>
      <c r="B118" s="66" t="str">
        <f>D3&amp;" "&amp;B4</f>
        <v>Celkem zařízení - CHLAZENÍ</v>
      </c>
      <c r="C118" s="39"/>
      <c r="D118" s="39"/>
      <c r="E118" s="40"/>
      <c r="F118" s="41"/>
      <c r="G118" s="41"/>
      <c r="H118" s="41"/>
      <c r="I118" s="42"/>
    </row>
    <row r="119" spans="1:9" s="20" customFormat="1" ht="15" thickBot="1">
      <c r="A119" s="15" t="s">
        <v>80</v>
      </c>
      <c r="B119" s="62" t="str">
        <f>B5</f>
        <v>HALA</v>
      </c>
      <c r="C119" s="16"/>
      <c r="D119" s="16"/>
      <c r="E119" s="17"/>
      <c r="F119" s="18"/>
      <c r="G119" s="18"/>
      <c r="H119" s="18"/>
      <c r="I119" s="19"/>
    </row>
    <row r="120" spans="1:9" ht="25">
      <c r="A120" s="21" t="s">
        <v>81</v>
      </c>
      <c r="B120" s="2" t="s">
        <v>211</v>
      </c>
      <c r="C120" s="22">
        <v>0</v>
      </c>
      <c r="D120" s="22" t="s">
        <v>12</v>
      </c>
      <c r="E120" s="43">
        <v>1</v>
      </c>
      <c r="F120" s="44"/>
      <c r="G120" s="44"/>
      <c r="H120" s="44"/>
      <c r="I120" s="45"/>
    </row>
    <row r="121" spans="1:9" ht="25">
      <c r="A121" s="27" t="s">
        <v>82</v>
      </c>
      <c r="B121" s="2" t="s">
        <v>212</v>
      </c>
      <c r="C121" s="28">
        <v>0</v>
      </c>
      <c r="D121" s="28" t="s">
        <v>12</v>
      </c>
      <c r="E121" s="33">
        <v>1</v>
      </c>
      <c r="F121" s="34"/>
      <c r="G121" s="34"/>
      <c r="H121" s="34"/>
      <c r="I121" s="35"/>
    </row>
    <row r="122" spans="1:9">
      <c r="A122" s="27" t="s">
        <v>83</v>
      </c>
      <c r="B122" s="2" t="s">
        <v>213</v>
      </c>
      <c r="C122" s="28">
        <v>0</v>
      </c>
      <c r="D122" s="28" t="s">
        <v>12</v>
      </c>
      <c r="E122" s="33">
        <v>2</v>
      </c>
      <c r="F122" s="34"/>
      <c r="G122" s="34"/>
      <c r="H122" s="34"/>
      <c r="I122" s="35"/>
    </row>
    <row r="123" spans="1:9" ht="37.5">
      <c r="A123" s="27" t="s">
        <v>84</v>
      </c>
      <c r="B123" s="64" t="s">
        <v>214</v>
      </c>
      <c r="C123" s="28">
        <v>0</v>
      </c>
      <c r="D123" s="28" t="s">
        <v>12</v>
      </c>
      <c r="E123" s="33">
        <v>5</v>
      </c>
      <c r="F123" s="34"/>
      <c r="G123" s="34"/>
      <c r="H123" s="34"/>
      <c r="I123" s="35"/>
    </row>
    <row r="124" spans="1:9" ht="25">
      <c r="A124" s="27" t="s">
        <v>85</v>
      </c>
      <c r="B124" s="64" t="s">
        <v>215</v>
      </c>
      <c r="C124" s="28">
        <v>0</v>
      </c>
      <c r="D124" s="28" t="s">
        <v>12</v>
      </c>
      <c r="E124" s="33">
        <v>3</v>
      </c>
      <c r="F124" s="34"/>
      <c r="G124" s="34"/>
      <c r="H124" s="34"/>
      <c r="I124" s="35"/>
    </row>
    <row r="125" spans="1:9" ht="25">
      <c r="A125" s="27" t="s">
        <v>86</v>
      </c>
      <c r="B125" s="2" t="s">
        <v>216</v>
      </c>
      <c r="C125" s="28">
        <v>0</v>
      </c>
      <c r="D125" s="28" t="s">
        <v>137</v>
      </c>
      <c r="E125" s="33">
        <v>5</v>
      </c>
      <c r="F125" s="34"/>
      <c r="G125" s="34"/>
      <c r="H125" s="34"/>
      <c r="I125" s="35"/>
    </row>
    <row r="126" spans="1:9" ht="25">
      <c r="A126" s="27" t="s">
        <v>87</v>
      </c>
      <c r="B126" s="2" t="s">
        <v>217</v>
      </c>
      <c r="C126" s="28">
        <v>0</v>
      </c>
      <c r="D126" s="28" t="s">
        <v>137</v>
      </c>
      <c r="E126" s="33">
        <v>3</v>
      </c>
      <c r="F126" s="34"/>
      <c r="G126" s="34"/>
      <c r="H126" s="34"/>
      <c r="I126" s="35"/>
    </row>
    <row r="127" spans="1:9">
      <c r="A127" s="27" t="s">
        <v>88</v>
      </c>
      <c r="B127" s="2" t="s">
        <v>218</v>
      </c>
      <c r="C127" s="28">
        <v>0</v>
      </c>
      <c r="D127" s="28" t="s">
        <v>12</v>
      </c>
      <c r="E127" s="33">
        <v>5</v>
      </c>
      <c r="F127" s="34"/>
      <c r="G127" s="34"/>
      <c r="H127" s="34"/>
      <c r="I127" s="35"/>
    </row>
    <row r="128" spans="1:9" ht="25">
      <c r="A128" s="27" t="s">
        <v>89</v>
      </c>
      <c r="B128" s="64" t="s">
        <v>180</v>
      </c>
      <c r="C128" s="28">
        <v>0</v>
      </c>
      <c r="D128" s="28" t="s">
        <v>181</v>
      </c>
      <c r="E128" s="33">
        <v>10</v>
      </c>
      <c r="F128" s="34"/>
      <c r="G128" s="34"/>
      <c r="H128" s="34"/>
      <c r="I128" s="35"/>
    </row>
    <row r="129" spans="1:9" ht="25.5" thickBot="1">
      <c r="A129" s="27" t="s">
        <v>90</v>
      </c>
      <c r="B129" s="64" t="s">
        <v>183</v>
      </c>
      <c r="C129" s="28">
        <v>0</v>
      </c>
      <c r="D129" s="28" t="s">
        <v>181</v>
      </c>
      <c r="E129" s="33">
        <v>15</v>
      </c>
      <c r="F129" s="34"/>
      <c r="G129" s="34"/>
      <c r="H129" s="34"/>
      <c r="I129" s="35"/>
    </row>
    <row r="130" spans="1:9" s="20" customFormat="1" ht="15" thickBot="1">
      <c r="A130" s="38" t="s">
        <v>80</v>
      </c>
      <c r="B130" s="66" t="str">
        <f>D3&amp;" "&amp;B5</f>
        <v>Celkem zařízení - HALA</v>
      </c>
      <c r="C130" s="39"/>
      <c r="D130" s="39"/>
      <c r="E130" s="40"/>
      <c r="F130" s="41"/>
      <c r="G130" s="41"/>
      <c r="H130" s="41"/>
      <c r="I130" s="42"/>
    </row>
    <row r="131" spans="1:9">
      <c r="A131" s="46"/>
      <c r="B131" s="67"/>
      <c r="C131" s="47"/>
      <c r="D131" s="47"/>
      <c r="E131" s="48"/>
      <c r="F131" s="49"/>
      <c r="G131" s="49"/>
      <c r="H131" s="49"/>
      <c r="I131" s="50"/>
    </row>
    <row r="132" spans="1:9">
      <c r="A132" s="51"/>
      <c r="B132" s="68"/>
      <c r="C132" s="52"/>
      <c r="D132" s="52"/>
      <c r="E132" s="53"/>
      <c r="F132" s="54"/>
      <c r="G132" s="54"/>
      <c r="H132" s="54"/>
      <c r="I132" s="55"/>
    </row>
    <row r="133" spans="1:9">
      <c r="A133" s="51"/>
      <c r="B133" s="68" t="s">
        <v>91</v>
      </c>
      <c r="C133" s="52"/>
      <c r="D133" s="52" t="s">
        <v>137</v>
      </c>
      <c r="E133" s="53">
        <v>1</v>
      </c>
      <c r="F133" s="54"/>
      <c r="G133" s="54"/>
      <c r="H133" s="54"/>
      <c r="I133" s="55"/>
    </row>
    <row r="134" spans="1:9">
      <c r="A134" s="51"/>
      <c r="B134" s="68" t="s">
        <v>1</v>
      </c>
      <c r="C134" s="52"/>
      <c r="D134" s="52" t="s">
        <v>137</v>
      </c>
      <c r="E134" s="53">
        <v>1</v>
      </c>
      <c r="F134" s="54"/>
      <c r="G134" s="54"/>
      <c r="H134" s="54"/>
      <c r="I134" s="55"/>
    </row>
    <row r="135" spans="1:9">
      <c r="A135" s="51"/>
      <c r="B135" s="68" t="s">
        <v>111</v>
      </c>
      <c r="C135" s="52"/>
      <c r="D135" s="52" t="s">
        <v>137</v>
      </c>
      <c r="E135" s="53">
        <v>1</v>
      </c>
      <c r="F135" s="54"/>
      <c r="G135" s="54"/>
      <c r="H135" s="54"/>
      <c r="I135" s="55"/>
    </row>
    <row r="136" spans="1:9" ht="15" thickBot="1">
      <c r="A136" s="56"/>
      <c r="B136" s="69" t="s">
        <v>112</v>
      </c>
      <c r="C136" s="57"/>
      <c r="D136" s="57"/>
      <c r="E136" s="58"/>
      <c r="F136" s="59"/>
      <c r="G136" s="59"/>
      <c r="H136" s="59"/>
      <c r="I136" s="60"/>
    </row>
  </sheetData>
  <printOptions horizontalCentered="1"/>
  <pageMargins left="0.51181102362204722" right="0.51181102362204722" top="0.59055118110236227" bottom="0.59055118110236227" header="0.31496062992125984" footer="0.31496062992125984"/>
  <pageSetup paperSize="9" orientation="landscape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 VÝMĚR</vt:lpstr>
    </vt:vector>
  </TitlesOfParts>
  <Company>WEINZETL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GP3</dc:creator>
  <cp:lastModifiedBy>Windows User</cp:lastModifiedBy>
  <cp:lastPrinted>2020-07-12T11:51:44Z</cp:lastPrinted>
  <dcterms:created xsi:type="dcterms:W3CDTF">2015-09-30T09:23:30Z</dcterms:created>
  <dcterms:modified xsi:type="dcterms:W3CDTF">2020-09-29T18:15:56Z</dcterms:modified>
</cp:coreProperties>
</file>