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B:\DOTACE\VŘ\Polepy\hřiště\"/>
    </mc:Choice>
  </mc:AlternateContent>
  <xr:revisionPtr revIDLastSave="0" documentId="13_ncr:1_{7F6EFDDD-2E01-4EE6-B4CF-D193B7B2D7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lepy_final" sheetId="2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28" l="1"/>
  <c r="F19" i="28"/>
  <c r="F12" i="28"/>
  <c r="F13" i="28"/>
  <c r="F14" i="28"/>
  <c r="F15" i="28"/>
  <c r="F16" i="28"/>
  <c r="F17" i="28"/>
  <c r="F10" i="28"/>
  <c r="F9" i="28"/>
  <c r="F8" i="28"/>
  <c r="F7" i="28"/>
  <c r="F6" i="28"/>
  <c r="F5" i="28"/>
  <c r="F4" i="28"/>
  <c r="F3" i="28"/>
  <c r="F23" i="28" l="1"/>
  <c r="F25" i="28" s="1"/>
  <c r="F24" i="28" s="1"/>
</calcChain>
</file>

<file path=xl/sharedStrings.xml><?xml version="1.0" encoding="utf-8"?>
<sst xmlns="http://schemas.openxmlformats.org/spreadsheetml/2006/main" count="35" uniqueCount="33">
  <si>
    <t>Položka</t>
  </si>
  <si>
    <t>Množství</t>
  </si>
  <si>
    <t>Celkem bez DPH</t>
  </si>
  <si>
    <t>Sazba DPH</t>
  </si>
  <si>
    <t>DPH</t>
  </si>
  <si>
    <t>OFK</t>
  </si>
  <si>
    <t>WO</t>
  </si>
  <si>
    <t>Infopanel s návštěvním řádem</t>
  </si>
  <si>
    <t>Zdvihací a bench zařízení kombi, pro 2 osoby</t>
  </si>
  <si>
    <t>Zemní práce, instalační a montážní práce včetně materiálu</t>
  </si>
  <si>
    <t>Doprava, přesuny materiálu</t>
  </si>
  <si>
    <t>Cena/MJ</t>
  </si>
  <si>
    <t>Celkem D+M včetně DPH</t>
  </si>
  <si>
    <t>Celkem D+M bez DPH</t>
  </si>
  <si>
    <t>OF3</t>
  </si>
  <si>
    <r>
      <t>Hrubé</t>
    </r>
    <r>
      <rPr>
        <b/>
        <sz val="11"/>
        <color theme="1"/>
        <rFont val="Calibri"/>
        <family val="2"/>
        <charset val="238"/>
        <scheme val="minor"/>
      </rPr>
      <t xml:space="preserve"> terénní úpravy</t>
    </r>
    <r>
      <rPr>
        <sz val="11"/>
        <color theme="1"/>
        <rFont val="Calibri"/>
        <family val="2"/>
        <charset val="238"/>
        <scheme val="minor"/>
      </rPr>
      <t xml:space="preserve"> kolem obrubníků, uhrabání a osetí travním semenem</t>
    </r>
  </si>
  <si>
    <t>Doprava a režie spodní stavba</t>
  </si>
  <si>
    <t>Doprava a režie umělý povrch</t>
  </si>
  <si>
    <r>
      <rPr>
        <b/>
        <sz val="11"/>
        <color theme="1"/>
        <rFont val="Calibri"/>
        <family val="2"/>
        <charset val="238"/>
        <scheme val="minor"/>
      </rPr>
      <t>ruční stržení drnu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a odkopávky</t>
    </r>
    <r>
      <rPr>
        <sz val="11"/>
        <color theme="1"/>
        <rFont val="Calibri"/>
        <family val="2"/>
        <charset val="238"/>
        <scheme val="minor"/>
      </rPr>
      <t xml:space="preserve"> 20-25cm v požadovaném tvaru - přerovnání a úprava pláně, m2</t>
    </r>
  </si>
  <si>
    <r>
      <rPr>
        <b/>
        <sz val="11"/>
        <color theme="1"/>
        <rFont val="Calibri"/>
        <family val="2"/>
        <charset val="238"/>
        <scheme val="minor"/>
      </rPr>
      <t xml:space="preserve">nakládka </t>
    </r>
    <r>
      <rPr>
        <sz val="11"/>
        <color theme="1"/>
        <rFont val="Calibri"/>
        <family val="2"/>
        <charset val="238"/>
        <scheme val="minor"/>
      </rPr>
      <t xml:space="preserve">drnu a výkopku na kontejner + </t>
    </r>
    <r>
      <rPr>
        <b/>
        <sz val="11"/>
        <color theme="1"/>
        <rFont val="Calibri"/>
        <family val="2"/>
        <charset val="238"/>
        <scheme val="minor"/>
      </rPr>
      <t>odvoz</t>
    </r>
    <r>
      <rPr>
        <sz val="11"/>
        <color theme="1"/>
        <rFont val="Calibri"/>
        <family val="2"/>
        <charset val="238"/>
        <scheme val="minor"/>
      </rPr>
      <t xml:space="preserve"> vč.skládkovného - koef.1,3, m3</t>
    </r>
  </si>
  <si>
    <r>
      <t xml:space="preserve">nákup a osazení </t>
    </r>
    <r>
      <rPr>
        <b/>
        <sz val="11"/>
        <color theme="1"/>
        <rFont val="Calibri"/>
        <family val="2"/>
        <charset val="238"/>
        <scheme val="minor"/>
      </rPr>
      <t>betonového obrubníku</t>
    </r>
    <r>
      <rPr>
        <sz val="11"/>
        <color theme="1"/>
        <rFont val="Calibri"/>
        <family val="2"/>
        <charset val="238"/>
        <scheme val="minor"/>
      </rPr>
      <t xml:space="preserve"> š. 50mm do betonového lože, vč. betonu do požadovaného tvaru vč. Rozměření, bm</t>
    </r>
  </si>
  <si>
    <r>
      <rPr>
        <b/>
        <sz val="11"/>
        <color theme="1"/>
        <rFont val="Calibri"/>
        <family val="2"/>
        <charset val="238"/>
        <scheme val="minor"/>
      </rPr>
      <t>štěrková podkladní vrstva</t>
    </r>
    <r>
      <rPr>
        <sz val="11"/>
        <color theme="1"/>
        <rFont val="Calibri"/>
        <family val="2"/>
        <charset val="238"/>
        <scheme val="minor"/>
      </rPr>
      <t xml:space="preserve"> pod </t>
    </r>
    <r>
      <rPr>
        <b/>
        <sz val="11"/>
        <color theme="1"/>
        <rFont val="Calibri"/>
        <family val="2"/>
        <charset val="238"/>
        <scheme val="minor"/>
      </rPr>
      <t>umělý povrch</t>
    </r>
    <r>
      <rPr>
        <sz val="11"/>
        <color theme="1"/>
        <rFont val="Calibri"/>
        <family val="2"/>
        <charset val="238"/>
        <scheme val="minor"/>
      </rPr>
      <t xml:space="preserve"> - 21cm - vč. rovnání a hutnění (180mm štěrkodrť 0-32mm + 30mm štěrkodrť 0-4mm) - do 100m2, m2</t>
    </r>
  </si>
  <si>
    <r>
      <t>bezpečný polyuretanový povrch</t>
    </r>
    <r>
      <rPr>
        <b/>
        <sz val="11"/>
        <color theme="1"/>
        <rFont val="Calibri"/>
        <family val="2"/>
        <charset val="238"/>
        <scheme val="minor"/>
      </rPr>
      <t xml:space="preserve"> EPDM 35mm (25mm SBR + 10mm EPDM)- HIC 1,6m </t>
    </r>
    <r>
      <rPr>
        <sz val="11"/>
        <color theme="1"/>
        <rFont val="Calibri"/>
        <family val="2"/>
        <charset val="238"/>
        <scheme val="minor"/>
      </rPr>
      <t xml:space="preserve"> v dané barevnosti, m2 </t>
    </r>
  </si>
  <si>
    <t>EPDM - litý polyuretanový povrch:</t>
  </si>
  <si>
    <t>EPDM</t>
  </si>
  <si>
    <t>Lezecká stěna do svahu s 
příčkami a lanem vč. montáže</t>
  </si>
  <si>
    <t>Tobogán vč. montáže</t>
  </si>
  <si>
    <t>Doprava a režie Tobogán a Lez. stěna</t>
  </si>
  <si>
    <t>Kombinované cvičební zařízení k procvičování dolních končeti, trupu, zádových a břišních svaů, pro 2 osoby</t>
  </si>
  <si>
    <t>Váha + kormidlo kombi, pro 2 osoby (dvičební zařízení k procvičování a posílení horních a dolních končetin)</t>
  </si>
  <si>
    <t>Kombinovaný cvičební prvek pro děti, pro 4 osoby</t>
  </si>
  <si>
    <t>workoutová sestava všestranná, velikost cca 3,2 x 4,5 m, výška 2,5m</t>
  </si>
  <si>
    <t xml:space="preserve">Doplnění a modernizace sportovního areálu Polepy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</si>
</sst>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8" fontId="4" fillId="0" borderId="0" xfId="0" applyNumberFormat="1" applyFont="1" applyAlignment="1">
      <alignment horizontal="right" vertical="center" wrapText="1"/>
    </xf>
    <xf numFmtId="8" fontId="4" fillId="0" borderId="0" xfId="0" applyNumberFormat="1" applyFont="1" applyBorder="1" applyAlignment="1">
      <alignment horizontal="right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/>
    <xf numFmtId="0" fontId="0" fillId="0" borderId="0" xfId="0" applyBorder="1" applyAlignment="1">
      <alignment horizontal="left" vertical="center" wrapText="1"/>
    </xf>
    <xf numFmtId="0" fontId="0" fillId="0" borderId="0" xfId="0" applyBorder="1"/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D9B17-3A23-4853-8DA4-FD82489CB7DC}">
  <sheetPr>
    <pageSetUpPr fitToPage="1"/>
  </sheetPr>
  <dimension ref="A1:G25"/>
  <sheetViews>
    <sheetView tabSelected="1" zoomScaleNormal="100" workbookViewId="0">
      <selection activeCell="J5" sqref="J5"/>
    </sheetView>
  </sheetViews>
  <sheetFormatPr defaultRowHeight="15" x14ac:dyDescent="0.25"/>
  <cols>
    <col min="1" max="1" width="10.5703125" customWidth="1"/>
    <col min="2" max="2" width="35" customWidth="1"/>
    <col min="3" max="3" width="13.140625" style="1" customWidth="1"/>
    <col min="4" max="4" width="15.85546875" customWidth="1"/>
    <col min="5" max="5" width="8.5703125" style="1" customWidth="1"/>
    <col min="6" max="6" width="16" customWidth="1"/>
    <col min="7" max="7" width="12.42578125" bestFit="1" customWidth="1"/>
    <col min="8" max="8" width="15.140625" customWidth="1"/>
    <col min="9" max="9" width="11.140625" bestFit="1" customWidth="1"/>
    <col min="10" max="10" width="35" bestFit="1" customWidth="1"/>
    <col min="11" max="11" width="11.42578125" bestFit="1" customWidth="1"/>
    <col min="14" max="14" width="15.5703125" bestFit="1" customWidth="1"/>
  </cols>
  <sheetData>
    <row r="1" spans="1:6" x14ac:dyDescent="0.25">
      <c r="A1" s="31" t="s">
        <v>32</v>
      </c>
      <c r="B1" s="31"/>
      <c r="C1" s="31"/>
      <c r="D1" s="31"/>
      <c r="E1" s="31"/>
      <c r="F1" s="31"/>
    </row>
    <row r="2" spans="1:6" ht="30.75" thickBot="1" x14ac:dyDescent="0.3">
      <c r="A2" s="27" t="s">
        <v>0</v>
      </c>
      <c r="B2" s="27"/>
      <c r="C2" s="7" t="s">
        <v>3</v>
      </c>
      <c r="D2" s="8" t="s">
        <v>11</v>
      </c>
      <c r="E2" s="8" t="s">
        <v>1</v>
      </c>
      <c r="F2" s="7" t="s">
        <v>2</v>
      </c>
    </row>
    <row r="3" spans="1:6" ht="45" x14ac:dyDescent="0.25">
      <c r="A3" s="10" t="s">
        <v>14</v>
      </c>
      <c r="B3" s="4" t="s">
        <v>28</v>
      </c>
      <c r="C3" s="17">
        <v>0.21</v>
      </c>
      <c r="D3" s="15"/>
      <c r="E3" s="18">
        <v>1</v>
      </c>
      <c r="F3" s="19">
        <f t="shared" ref="F3:F5" si="0">E3*D3</f>
        <v>0</v>
      </c>
    </row>
    <row r="4" spans="1:6" ht="30" customHeight="1" x14ac:dyDescent="0.25">
      <c r="A4" s="10" t="s">
        <v>14</v>
      </c>
      <c r="B4" s="4" t="s">
        <v>8</v>
      </c>
      <c r="C4" s="17">
        <v>0.21</v>
      </c>
      <c r="D4" s="15"/>
      <c r="E4" s="18">
        <v>1</v>
      </c>
      <c r="F4" s="19">
        <f t="shared" si="0"/>
        <v>0</v>
      </c>
    </row>
    <row r="5" spans="1:6" ht="45" x14ac:dyDescent="0.25">
      <c r="A5" s="10" t="s">
        <v>14</v>
      </c>
      <c r="B5" s="4" t="s">
        <v>29</v>
      </c>
      <c r="C5" s="17">
        <v>0.21</v>
      </c>
      <c r="D5" s="15"/>
      <c r="E5" s="18">
        <v>1</v>
      </c>
      <c r="F5" s="19">
        <f t="shared" si="0"/>
        <v>0</v>
      </c>
    </row>
    <row r="6" spans="1:6" ht="30" customHeight="1" x14ac:dyDescent="0.25">
      <c r="A6" s="10" t="s">
        <v>5</v>
      </c>
      <c r="B6" s="4" t="s">
        <v>30</v>
      </c>
      <c r="C6" s="17">
        <v>0.21</v>
      </c>
      <c r="D6" s="15"/>
      <c r="E6" s="18">
        <v>1</v>
      </c>
      <c r="F6" s="19">
        <f>E6*D6</f>
        <v>0</v>
      </c>
    </row>
    <row r="7" spans="1:6" ht="30" x14ac:dyDescent="0.25">
      <c r="A7" s="9" t="s">
        <v>6</v>
      </c>
      <c r="B7" s="4" t="s">
        <v>31</v>
      </c>
      <c r="C7" s="17">
        <v>0.21</v>
      </c>
      <c r="D7" s="15"/>
      <c r="E7" s="18">
        <v>1</v>
      </c>
      <c r="F7" s="19">
        <f t="shared" ref="F7:F9" si="1">E7*D7</f>
        <v>0</v>
      </c>
    </row>
    <row r="8" spans="1:6" x14ac:dyDescent="0.25">
      <c r="A8" s="9"/>
      <c r="B8" s="4" t="s">
        <v>7</v>
      </c>
      <c r="C8" s="17">
        <v>0.21</v>
      </c>
      <c r="D8" s="15"/>
      <c r="E8" s="18">
        <v>1</v>
      </c>
      <c r="F8" s="19">
        <f t="shared" si="1"/>
        <v>0</v>
      </c>
    </row>
    <row r="9" spans="1:6" ht="30" customHeight="1" x14ac:dyDescent="0.25">
      <c r="A9" s="9"/>
      <c r="B9" s="14" t="s">
        <v>9</v>
      </c>
      <c r="C9" s="17">
        <v>0.21</v>
      </c>
      <c r="D9" s="16"/>
      <c r="E9" s="18">
        <v>1</v>
      </c>
      <c r="F9" s="19">
        <f t="shared" si="1"/>
        <v>0</v>
      </c>
    </row>
    <row r="10" spans="1:6" x14ac:dyDescent="0.25">
      <c r="A10" s="13"/>
      <c r="B10" s="14" t="s">
        <v>10</v>
      </c>
      <c r="C10" s="17">
        <v>0.21</v>
      </c>
      <c r="D10" s="16"/>
      <c r="E10" s="18">
        <v>1</v>
      </c>
      <c r="F10" s="19">
        <f>E10*D10</f>
        <v>0</v>
      </c>
    </row>
    <row r="11" spans="1:6" x14ac:dyDescent="0.25">
      <c r="A11" s="13" t="s">
        <v>24</v>
      </c>
      <c r="B11" s="14" t="s">
        <v>23</v>
      </c>
      <c r="C11" s="17"/>
      <c r="D11" s="16"/>
      <c r="E11" s="18"/>
      <c r="F11" s="19"/>
    </row>
    <row r="12" spans="1:6" ht="45" x14ac:dyDescent="0.25">
      <c r="A12" s="13"/>
      <c r="B12" s="21" t="s">
        <v>18</v>
      </c>
      <c r="C12" s="17">
        <v>0.21</v>
      </c>
      <c r="D12" s="16"/>
      <c r="E12" s="18">
        <v>55</v>
      </c>
      <c r="F12" s="19">
        <f t="shared" ref="F12:F19" si="2">E12*D12</f>
        <v>0</v>
      </c>
    </row>
    <row r="13" spans="1:6" ht="45" x14ac:dyDescent="0.25">
      <c r="A13" s="13"/>
      <c r="B13" s="21" t="s">
        <v>19</v>
      </c>
      <c r="C13" s="17">
        <v>0.21</v>
      </c>
      <c r="D13" s="16"/>
      <c r="E13" s="18">
        <v>17.899999999999999</v>
      </c>
      <c r="F13" s="19">
        <f t="shared" si="2"/>
        <v>0</v>
      </c>
    </row>
    <row r="14" spans="1:6" ht="60" x14ac:dyDescent="0.25">
      <c r="A14" s="13"/>
      <c r="B14" s="23" t="s">
        <v>20</v>
      </c>
      <c r="C14" s="17">
        <v>0.21</v>
      </c>
      <c r="D14" s="16"/>
      <c r="E14" s="18">
        <v>27</v>
      </c>
      <c r="F14" s="19">
        <f t="shared" si="2"/>
        <v>0</v>
      </c>
    </row>
    <row r="15" spans="1:6" ht="60" x14ac:dyDescent="0.25">
      <c r="A15" s="13"/>
      <c r="B15" s="23" t="s">
        <v>21</v>
      </c>
      <c r="C15" s="17">
        <v>0.21</v>
      </c>
      <c r="D15" s="16"/>
      <c r="E15" s="18">
        <v>50</v>
      </c>
      <c r="F15" s="19">
        <f t="shared" si="2"/>
        <v>0</v>
      </c>
    </row>
    <row r="16" spans="1:6" ht="45" x14ac:dyDescent="0.25">
      <c r="A16" s="13"/>
      <c r="B16" s="23" t="s">
        <v>15</v>
      </c>
      <c r="C16" s="17">
        <v>0.21</v>
      </c>
      <c r="D16" s="16"/>
      <c r="E16" s="18">
        <v>1</v>
      </c>
      <c r="F16" s="19">
        <f t="shared" si="2"/>
        <v>0</v>
      </c>
    </row>
    <row r="17" spans="1:7" ht="60" x14ac:dyDescent="0.25">
      <c r="A17" s="13"/>
      <c r="B17" s="23" t="s">
        <v>22</v>
      </c>
      <c r="C17" s="17">
        <v>0.21</v>
      </c>
      <c r="D17" s="16"/>
      <c r="E17" s="18">
        <v>50</v>
      </c>
      <c r="F17" s="19">
        <f t="shared" si="2"/>
        <v>0</v>
      </c>
    </row>
    <row r="18" spans="1:7" ht="16.5" customHeight="1" x14ac:dyDescent="0.25">
      <c r="A18" s="13"/>
      <c r="B18" s="14" t="s">
        <v>16</v>
      </c>
      <c r="C18" s="17">
        <v>0.21</v>
      </c>
      <c r="D18" s="16"/>
      <c r="E18" s="18">
        <v>1</v>
      </c>
      <c r="F18" s="19">
        <f t="shared" si="2"/>
        <v>0</v>
      </c>
      <c r="G18" s="22"/>
    </row>
    <row r="19" spans="1:7" ht="16.5" customHeight="1" x14ac:dyDescent="0.25">
      <c r="A19" s="24"/>
      <c r="B19" s="25" t="s">
        <v>17</v>
      </c>
      <c r="C19" s="17">
        <v>0.21</v>
      </c>
      <c r="D19" s="16"/>
      <c r="E19" s="26">
        <v>1</v>
      </c>
      <c r="F19" s="19">
        <f t="shared" si="2"/>
        <v>0</v>
      </c>
    </row>
    <row r="20" spans="1:7" s="22" customFormat="1" ht="16.5" customHeight="1" x14ac:dyDescent="0.25">
      <c r="A20" s="24"/>
      <c r="B20" s="25" t="s">
        <v>26</v>
      </c>
      <c r="C20" s="17">
        <v>0.21</v>
      </c>
      <c r="D20" s="16"/>
      <c r="E20" s="26">
        <v>1</v>
      </c>
      <c r="F20" s="19">
        <v>0</v>
      </c>
    </row>
    <row r="21" spans="1:7" s="22" customFormat="1" ht="33.75" customHeight="1" x14ac:dyDescent="0.25">
      <c r="A21" s="24"/>
      <c r="B21" s="25" t="s">
        <v>25</v>
      </c>
      <c r="C21" s="17">
        <v>0.21</v>
      </c>
      <c r="D21" s="16"/>
      <c r="E21" s="26"/>
      <c r="F21" s="19">
        <v>0</v>
      </c>
    </row>
    <row r="22" spans="1:7" s="22" customFormat="1" ht="33.75" customHeight="1" x14ac:dyDescent="0.25">
      <c r="A22" s="24"/>
      <c r="B22" s="25" t="s">
        <v>27</v>
      </c>
      <c r="C22" s="17">
        <v>0.21</v>
      </c>
      <c r="D22" s="16"/>
      <c r="E22" s="26">
        <v>1</v>
      </c>
      <c r="F22" s="19">
        <v>0</v>
      </c>
    </row>
    <row r="23" spans="1:7" ht="30" customHeight="1" x14ac:dyDescent="0.25">
      <c r="A23" s="2"/>
      <c r="B23" s="6"/>
      <c r="C23" s="28" t="s">
        <v>13</v>
      </c>
      <c r="D23" s="28"/>
      <c r="E23" s="6"/>
      <c r="F23" s="11">
        <f>SUM(F3:F22)</f>
        <v>0</v>
      </c>
    </row>
    <row r="24" spans="1:7" ht="30" customHeight="1" thickBot="1" x14ac:dyDescent="0.3">
      <c r="A24" s="12"/>
      <c r="B24" s="12"/>
      <c r="C24" s="29" t="s">
        <v>4</v>
      </c>
      <c r="D24" s="29"/>
      <c r="E24" s="5"/>
      <c r="F24" s="20">
        <f>F25-F23</f>
        <v>0</v>
      </c>
    </row>
    <row r="25" spans="1:7" ht="30" customHeight="1" thickTop="1" x14ac:dyDescent="0.25">
      <c r="A25" s="12"/>
      <c r="B25" s="12"/>
      <c r="C25" s="30" t="s">
        <v>12</v>
      </c>
      <c r="D25" s="30"/>
      <c r="E25" s="30"/>
      <c r="F25" s="3">
        <f>F23*1.21</f>
        <v>0</v>
      </c>
    </row>
  </sheetData>
  <mergeCells count="5">
    <mergeCell ref="A2:B2"/>
    <mergeCell ref="C23:D23"/>
    <mergeCell ref="C24:D24"/>
    <mergeCell ref="C25:E25"/>
    <mergeCell ref="A1:F1"/>
  </mergeCells>
  <phoneticPr fontId="3" type="noConversion"/>
  <printOptions horizontalCentered="1"/>
  <pageMargins left="0.62992125984251968" right="0.23622047244094491" top="0.55118110236220474" bottom="0.39370078740157483" header="0" footer="0"/>
  <pageSetup paperSize="9" scale="95" fitToHeight="4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Polepy_final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</dc:creator>
  <cp:lastModifiedBy>Martin Dukay</cp:lastModifiedBy>
  <cp:lastPrinted>2020-09-04T11:51:48Z</cp:lastPrinted>
  <dcterms:created xsi:type="dcterms:W3CDTF">2012-02-14T17:12:24Z</dcterms:created>
  <dcterms:modified xsi:type="dcterms:W3CDTF">2022-04-26T09:17:28Z</dcterms:modified>
</cp:coreProperties>
</file>